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29k005a-1.dsa02.sa.suitalocal\files\k0000032\室課専用\契約室共有\006決算委員会\R05\01 HP掲載用\04オープンデータ公開（※担当者、コメント削除）\03公開用\02公開用データ\第１版（R6.8.23）\"/>
    </mc:Choice>
  </mc:AlternateContent>
  <bookViews>
    <workbookView xWindow="0" yWindow="0" windowWidth="28800" windowHeight="11460"/>
  </bookViews>
  <sheets>
    <sheet name="令和５年度（2023年度）" sheetId="6" r:id="rId1"/>
  </sheets>
  <definedNames>
    <definedName name="_xlnm._FilterDatabase" localSheetId="0" hidden="1">'令和５年度（2023年度）'!$A$3:$R$770</definedName>
    <definedName name="_xlnm.Print_Area" localSheetId="0">'令和５年度（2023年度）'!$A$1:$J$772</definedName>
    <definedName name="_xlnm.Print_Titles" localSheetId="0">'令和５年度（2023年度）'!$2:$3</definedName>
  </definedNames>
  <calcPr calcId="162913"/>
</workbook>
</file>

<file path=xl/calcChain.xml><?xml version="1.0" encoding="utf-8"?>
<calcChain xmlns="http://schemas.openxmlformats.org/spreadsheetml/2006/main">
  <c r="A134" i="6" l="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726" i="6" s="1"/>
  <c r="A727" i="6" s="1"/>
  <c r="A728" i="6" s="1"/>
  <c r="A729" i="6" s="1"/>
  <c r="A730" i="6" s="1"/>
  <c r="A731" i="6" s="1"/>
  <c r="A732" i="6" s="1"/>
  <c r="A733" i="6" s="1"/>
  <c r="A734" i="6" s="1"/>
  <c r="A735" i="6" s="1"/>
  <c r="A736" i="6" s="1"/>
  <c r="A737" i="6" s="1"/>
  <c r="A738" i="6" s="1"/>
  <c r="A739" i="6" s="1"/>
  <c r="A740" i="6" s="1"/>
  <c r="A741" i="6" s="1"/>
  <c r="A742" i="6" s="1"/>
  <c r="A743" i="6" s="1"/>
  <c r="A744" i="6" s="1"/>
  <c r="A745" i="6" s="1"/>
  <c r="A746" i="6" s="1"/>
  <c r="A747" i="6" s="1"/>
  <c r="A748" i="6" s="1"/>
  <c r="A749" i="6" s="1"/>
  <c r="A750" i="6" s="1"/>
  <c r="A751" i="6" s="1"/>
  <c r="A752" i="6" s="1"/>
  <c r="A753" i="6" s="1"/>
  <c r="A754" i="6" s="1"/>
  <c r="A755" i="6" s="1"/>
  <c r="A756" i="6" s="1"/>
  <c r="A757" i="6" s="1"/>
  <c r="A758" i="6" s="1"/>
  <c r="A759" i="6" s="1"/>
  <c r="A760" i="6" s="1"/>
  <c r="A761" i="6" s="1"/>
  <c r="A762" i="6" s="1"/>
  <c r="A763" i="6" s="1"/>
  <c r="A764" i="6" s="1"/>
  <c r="A765" i="6" s="1"/>
  <c r="A766" i="6" s="1"/>
  <c r="A767" i="6" s="1"/>
  <c r="A768" i="6" s="1"/>
  <c r="A769" i="6" s="1"/>
  <c r="A770" i="6" s="1"/>
  <c r="A133" i="6"/>
  <c r="A5" i="6" l="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G214" i="6" l="1"/>
  <c r="G394" i="6" l="1"/>
</calcChain>
</file>

<file path=xl/sharedStrings.xml><?xml version="1.0" encoding="utf-8"?>
<sst xmlns="http://schemas.openxmlformats.org/spreadsheetml/2006/main" count="5203" uniqueCount="2171">
  <si>
    <t>同一契約</t>
    <rPh sb="0" eb="2">
      <t>ドウイツ</t>
    </rPh>
    <rPh sb="2" eb="4">
      <t>ケイヤク</t>
    </rPh>
    <phoneticPr fontId="2"/>
  </si>
  <si>
    <t>契約期間</t>
    <rPh sb="0" eb="2">
      <t>ケイヤク</t>
    </rPh>
    <rPh sb="2" eb="4">
      <t>キカン</t>
    </rPh>
    <phoneticPr fontId="2"/>
  </si>
  <si>
    <t>契約方法</t>
    <rPh sb="0" eb="2">
      <t>ケイヤク</t>
    </rPh>
    <rPh sb="2" eb="4">
      <t>ホウホウ</t>
    </rPh>
    <phoneticPr fontId="2"/>
  </si>
  <si>
    <t>指定管理</t>
    <rPh sb="0" eb="2">
      <t>シテイ</t>
    </rPh>
    <rPh sb="2" eb="4">
      <t>カンリ</t>
    </rPh>
    <phoneticPr fontId="2"/>
  </si>
  <si>
    <t>指名競争入札</t>
    <rPh sb="0" eb="2">
      <t>シメイ</t>
    </rPh>
    <rPh sb="2" eb="4">
      <t>キョウソウ</t>
    </rPh>
    <rPh sb="4" eb="6">
      <t>ニュウサツ</t>
    </rPh>
    <phoneticPr fontId="2"/>
  </si>
  <si>
    <t>随意契約２号該当</t>
    <rPh sb="0" eb="2">
      <t>ズイイ</t>
    </rPh>
    <rPh sb="2" eb="4">
      <t>ケイヤク</t>
    </rPh>
    <rPh sb="5" eb="6">
      <t>ゴウ</t>
    </rPh>
    <rPh sb="6" eb="8">
      <t>ガイトウ</t>
    </rPh>
    <phoneticPr fontId="2"/>
  </si>
  <si>
    <t>備考</t>
    <rPh sb="0" eb="2">
      <t>ビコウ</t>
    </rPh>
    <phoneticPr fontId="2"/>
  </si>
  <si>
    <t>所管名</t>
    <rPh sb="0" eb="2">
      <t>ショカン</t>
    </rPh>
    <rPh sb="2" eb="3">
      <t>メイ</t>
    </rPh>
    <phoneticPr fontId="2"/>
  </si>
  <si>
    <t>部</t>
    <rPh sb="0" eb="1">
      <t>ブ</t>
    </rPh>
    <phoneticPr fontId="2"/>
  </si>
  <si>
    <t>室課</t>
    <rPh sb="0" eb="1">
      <t>シツ</t>
    </rPh>
    <rPh sb="1" eb="2">
      <t>カ</t>
    </rPh>
    <phoneticPr fontId="2"/>
  </si>
  <si>
    <t>決算額（円）</t>
    <rPh sb="0" eb="2">
      <t>ケッサン</t>
    </rPh>
    <rPh sb="2" eb="3">
      <t>ガク</t>
    </rPh>
    <rPh sb="4" eb="5">
      <t>エン</t>
    </rPh>
    <phoneticPr fontId="2"/>
  </si>
  <si>
    <t>長期継続契約</t>
    <rPh sb="0" eb="2">
      <t>チョウキ</t>
    </rPh>
    <rPh sb="2" eb="4">
      <t>ケイゾク</t>
    </rPh>
    <rPh sb="4" eb="6">
      <t>ケイヤク</t>
    </rPh>
    <phoneticPr fontId="2"/>
  </si>
  <si>
    <t>プロポーザル</t>
    <phoneticPr fontId="2"/>
  </si>
  <si>
    <t>一般競争入札</t>
    <rPh sb="0" eb="2">
      <t>イッパン</t>
    </rPh>
    <rPh sb="2" eb="4">
      <t>キョウソウ</t>
    </rPh>
    <rPh sb="4" eb="6">
      <t>ニュウサツ</t>
    </rPh>
    <phoneticPr fontId="2"/>
  </si>
  <si>
    <t>委託業務名（契約名称）</t>
    <rPh sb="0" eb="2">
      <t>イタク</t>
    </rPh>
    <rPh sb="2" eb="4">
      <t>ギョウム</t>
    </rPh>
    <rPh sb="4" eb="5">
      <t>メイ</t>
    </rPh>
    <rPh sb="6" eb="8">
      <t>ケイヤク</t>
    </rPh>
    <rPh sb="8" eb="10">
      <t>メイショウ</t>
    </rPh>
    <phoneticPr fontId="2"/>
  </si>
  <si>
    <t>委託先
（契約事業者）</t>
    <rPh sb="0" eb="3">
      <t>イタクサキ</t>
    </rPh>
    <rPh sb="5" eb="7">
      <t>ケイヤク</t>
    </rPh>
    <rPh sb="7" eb="10">
      <t>ジギョウシャ</t>
    </rPh>
    <phoneticPr fontId="2"/>
  </si>
  <si>
    <t>Ｎｏ</t>
    <phoneticPr fontId="2"/>
  </si>
  <si>
    <t>選挙管理委員会事務局</t>
    <rPh sb="0" eb="10">
      <t>センキョカンリイインカイジムキョク</t>
    </rPh>
    <phoneticPr fontId="2"/>
  </si>
  <si>
    <t>統一地方選挙ポスター掲示場設置等業務</t>
    <rPh sb="0" eb="6">
      <t>トウイツチホウセンキョ</t>
    </rPh>
    <rPh sb="10" eb="13">
      <t>ケイジジョウ</t>
    </rPh>
    <rPh sb="13" eb="15">
      <t>セッチ</t>
    </rPh>
    <rPh sb="15" eb="16">
      <t>トウ</t>
    </rPh>
    <rPh sb="16" eb="18">
      <t>ギョウム</t>
    </rPh>
    <phoneticPr fontId="2"/>
  </si>
  <si>
    <t>TSP太陽(株)大阪支店</t>
    <rPh sb="3" eb="5">
      <t>タイヨウ</t>
    </rPh>
    <rPh sb="5" eb="8">
      <t>カブ</t>
    </rPh>
    <rPh sb="8" eb="12">
      <t>オオサカシテン</t>
    </rPh>
    <phoneticPr fontId="2"/>
  </si>
  <si>
    <t>指名競争入札</t>
    <rPh sb="0" eb="6">
      <t>シメイキョウソウニュウサツ</t>
    </rPh>
    <phoneticPr fontId="2"/>
  </si>
  <si>
    <t>統一地方選挙倉庫棚卸し作業及び用品輸送等業務</t>
    <rPh sb="0" eb="6">
      <t>トウイツチホウセンキョ</t>
    </rPh>
    <rPh sb="6" eb="8">
      <t>ソウコ</t>
    </rPh>
    <rPh sb="8" eb="10">
      <t>タナオロ</t>
    </rPh>
    <rPh sb="11" eb="13">
      <t>サギョウ</t>
    </rPh>
    <rPh sb="13" eb="14">
      <t>オヨ</t>
    </rPh>
    <rPh sb="15" eb="17">
      <t>ヨウヒン</t>
    </rPh>
    <rPh sb="17" eb="19">
      <t>ユソウ</t>
    </rPh>
    <rPh sb="19" eb="20">
      <t>トウ</t>
    </rPh>
    <rPh sb="20" eb="22">
      <t>ギョウム</t>
    </rPh>
    <phoneticPr fontId="2"/>
  </si>
  <si>
    <t>(株)ダスキンレントオール事業部</t>
    <rPh sb="0" eb="3">
      <t>カブシキガイシャ</t>
    </rPh>
    <rPh sb="13" eb="16">
      <t>ジギョウブ</t>
    </rPh>
    <phoneticPr fontId="2"/>
  </si>
  <si>
    <t>令和5年3月4日～
令和5年5月8日</t>
    <rPh sb="0" eb="2">
      <t>レイワ</t>
    </rPh>
    <rPh sb="3" eb="4">
      <t>ネン</t>
    </rPh>
    <rPh sb="5" eb="6">
      <t>ガツ</t>
    </rPh>
    <rPh sb="7" eb="8">
      <t>ニチ</t>
    </rPh>
    <rPh sb="10" eb="12">
      <t>レイワ</t>
    </rPh>
    <rPh sb="13" eb="14">
      <t>ネン</t>
    </rPh>
    <rPh sb="15" eb="16">
      <t>ガツ</t>
    </rPh>
    <rPh sb="17" eb="18">
      <t>ニチ</t>
    </rPh>
    <phoneticPr fontId="2"/>
  </si>
  <si>
    <t>随意契約２号該当</t>
    <rPh sb="0" eb="4">
      <t>ズイイケイヤク</t>
    </rPh>
    <rPh sb="5" eb="8">
      <t>ゴウガイトウ</t>
    </rPh>
    <phoneticPr fontId="2"/>
  </si>
  <si>
    <t>統一地方選挙期日前投票所等従者派遣業務</t>
    <rPh sb="0" eb="6">
      <t>トウイツチホウセンキョ</t>
    </rPh>
    <rPh sb="6" eb="9">
      <t>キジツマエ</t>
    </rPh>
    <rPh sb="9" eb="12">
      <t>トウヒョウジョ</t>
    </rPh>
    <rPh sb="12" eb="13">
      <t>トウ</t>
    </rPh>
    <rPh sb="13" eb="15">
      <t>ジュウシャ</t>
    </rPh>
    <rPh sb="15" eb="17">
      <t>ハケン</t>
    </rPh>
    <rPh sb="17" eb="19">
      <t>ギョウム</t>
    </rPh>
    <phoneticPr fontId="2"/>
  </si>
  <si>
    <t>(株)ウィルエージェンシー</t>
    <rPh sb="0" eb="3">
      <t>カブ</t>
    </rPh>
    <phoneticPr fontId="2"/>
  </si>
  <si>
    <t>令和4年12月20日～令和5年5月31日</t>
    <rPh sb="0" eb="2">
      <t>レイワ</t>
    </rPh>
    <rPh sb="3" eb="4">
      <t>ネン</t>
    </rPh>
    <rPh sb="6" eb="7">
      <t>ガツ</t>
    </rPh>
    <rPh sb="9" eb="10">
      <t>ニチ</t>
    </rPh>
    <rPh sb="11" eb="13">
      <t>レイワ</t>
    </rPh>
    <rPh sb="14" eb="15">
      <t>ネン</t>
    </rPh>
    <rPh sb="16" eb="17">
      <t>ガツ</t>
    </rPh>
    <rPh sb="19" eb="20">
      <t>ニチ</t>
    </rPh>
    <phoneticPr fontId="2"/>
  </si>
  <si>
    <t>一般競争入札</t>
    <rPh sb="0" eb="4">
      <t>イッパンキョウソウ</t>
    </rPh>
    <rPh sb="4" eb="6">
      <t>ニュウサツ</t>
    </rPh>
    <phoneticPr fontId="2"/>
  </si>
  <si>
    <t>統一地方選挙投票案内状作成委託業務</t>
    <rPh sb="0" eb="6">
      <t>トウイツチホウセンキョ</t>
    </rPh>
    <rPh sb="6" eb="11">
      <t>トウヒョウアンナイジョウ</t>
    </rPh>
    <rPh sb="11" eb="13">
      <t>サクセイ</t>
    </rPh>
    <rPh sb="13" eb="15">
      <t>イタク</t>
    </rPh>
    <rPh sb="15" eb="17">
      <t>ギョウム</t>
    </rPh>
    <phoneticPr fontId="2"/>
  </si>
  <si>
    <t>塚田印刷(株)大阪営業所</t>
    <rPh sb="0" eb="4">
      <t>ツカダインサツ</t>
    </rPh>
    <rPh sb="4" eb="7">
      <t>カブ</t>
    </rPh>
    <rPh sb="7" eb="12">
      <t>オオサカエイギョウショ</t>
    </rPh>
    <phoneticPr fontId="2"/>
  </si>
  <si>
    <t>債務負担行為
契約総額19,459,000円</t>
    <rPh sb="0" eb="2">
      <t>サイム</t>
    </rPh>
    <rPh sb="2" eb="4">
      <t>フタン</t>
    </rPh>
    <rPh sb="4" eb="6">
      <t>コウイ</t>
    </rPh>
    <phoneticPr fontId="2"/>
  </si>
  <si>
    <t>債務負担行為
契約総額12,587,300円</t>
    <rPh sb="0" eb="2">
      <t>サイム</t>
    </rPh>
    <rPh sb="2" eb="4">
      <t>フタン</t>
    </rPh>
    <rPh sb="4" eb="6">
      <t>コウイ</t>
    </rPh>
    <phoneticPr fontId="2"/>
  </si>
  <si>
    <t>債務負担行為
契約総額99,880,000円</t>
    <rPh sb="0" eb="2">
      <t>サイム</t>
    </rPh>
    <rPh sb="2" eb="4">
      <t>フタン</t>
    </rPh>
    <rPh sb="4" eb="6">
      <t>コウイ</t>
    </rPh>
    <phoneticPr fontId="2"/>
  </si>
  <si>
    <t>債務負担行為
契約総額8,764,800円</t>
    <rPh sb="0" eb="2">
      <t>サイム</t>
    </rPh>
    <rPh sb="2" eb="4">
      <t>フタン</t>
    </rPh>
    <rPh sb="4" eb="6">
      <t>コウイ</t>
    </rPh>
    <phoneticPr fontId="2"/>
  </si>
  <si>
    <t>消防本部</t>
    <rPh sb="0" eb="4">
      <t>ショウボウホンブ</t>
    </rPh>
    <phoneticPr fontId="2"/>
  </si>
  <si>
    <t>総務予防室</t>
    <rPh sb="0" eb="5">
      <t>ソウムヨボウシツ</t>
    </rPh>
    <phoneticPr fontId="2"/>
  </si>
  <si>
    <t>(仮称)吹田市北消防署北千里出張所建設ほか工事設計業務</t>
    <phoneticPr fontId="2"/>
  </si>
  <si>
    <t>（株）教育施設研究所　大阪事務所　</t>
    <phoneticPr fontId="2"/>
  </si>
  <si>
    <t>令和 4年 6月24日～令和 6年 2月29日</t>
    <phoneticPr fontId="2"/>
  </si>
  <si>
    <t>一般競争入札</t>
  </si>
  <si>
    <t>債務負担行為
契約総額38,441,700円</t>
    <rPh sb="7" eb="9">
      <t>ケイヤク</t>
    </rPh>
    <rPh sb="9" eb="11">
      <t>ソウガク</t>
    </rPh>
    <rPh sb="21" eb="22">
      <t>エン</t>
    </rPh>
    <phoneticPr fontId="2"/>
  </si>
  <si>
    <t>吹田市東消防署大規模改修及び昇降機設置工事設計業務</t>
  </si>
  <si>
    <t>（株）建綜研</t>
    <phoneticPr fontId="2"/>
  </si>
  <si>
    <t>令和 4年12月12日～令和 6年 2月29日</t>
    <phoneticPr fontId="2"/>
  </si>
  <si>
    <t>一般競争入札</t>
    <phoneticPr fontId="2"/>
  </si>
  <si>
    <t>債務負担行為
契約総額23,809,280円</t>
    <rPh sb="7" eb="11">
      <t>ケイヤクソウガク</t>
    </rPh>
    <rPh sb="21" eb="22">
      <t>エン</t>
    </rPh>
    <phoneticPr fontId="2"/>
  </si>
  <si>
    <t>吹田市北部消防庁舎等複合施設建設工事監理業務</t>
    <phoneticPr fontId="2"/>
  </si>
  <si>
    <t>随意契約２号該当</t>
    <phoneticPr fontId="2"/>
  </si>
  <si>
    <t>吹田市消防本部関係施設受付業務</t>
    <phoneticPr fontId="2"/>
  </si>
  <si>
    <t>鳳産業（株）</t>
    <phoneticPr fontId="2"/>
  </si>
  <si>
    <t>指名競争入札</t>
    <phoneticPr fontId="2"/>
  </si>
  <si>
    <t>吹田市南消防署南正雀出張所建設工事監理業務</t>
    <phoneticPr fontId="2"/>
  </si>
  <si>
    <t>（株）阿波設計事務所</t>
    <phoneticPr fontId="2"/>
  </si>
  <si>
    <t>債務負担行為
契約総額15,228,400円</t>
    <rPh sb="7" eb="11">
      <t>ケイヤクソウガク</t>
    </rPh>
    <rPh sb="21" eb="22">
      <t>エン</t>
    </rPh>
    <phoneticPr fontId="2"/>
  </si>
  <si>
    <t>（仮称）吹田市北消防署北千里仮出張所建設ほか工事監理業務</t>
    <phoneticPr fontId="2"/>
  </si>
  <si>
    <t>（株）教育施設研究所　大阪事務所</t>
    <phoneticPr fontId="2"/>
  </si>
  <si>
    <t>令和 5年 6月13日～令和 6年 2月22日</t>
    <phoneticPr fontId="2"/>
  </si>
  <si>
    <t>吹田市総合防災センター設備保守・清掃業務</t>
    <phoneticPr fontId="2"/>
  </si>
  <si>
    <t>令和 6年 1月12日～令和 9年 1月11日</t>
    <phoneticPr fontId="2"/>
  </si>
  <si>
    <t>吹田市中消防庁舎解体撤去工事設計業務</t>
    <phoneticPr fontId="2"/>
  </si>
  <si>
    <t>（株）内藤設計</t>
    <phoneticPr fontId="2"/>
  </si>
  <si>
    <t>令和 4年11月29日～令和 5年 8月31日</t>
    <phoneticPr fontId="2"/>
  </si>
  <si>
    <t>債務負担行為
契約総額5,374,600円</t>
    <rPh sb="0" eb="2">
      <t>サイム</t>
    </rPh>
    <rPh sb="2" eb="6">
      <t>フタンコウイ</t>
    </rPh>
    <rPh sb="7" eb="11">
      <t>ケイヤクソウガク</t>
    </rPh>
    <rPh sb="20" eb="21">
      <t>エン</t>
    </rPh>
    <phoneticPr fontId="2"/>
  </si>
  <si>
    <t>指令情報室</t>
    <rPh sb="0" eb="2">
      <t>シレイ</t>
    </rPh>
    <rPh sb="2" eb="5">
      <t>ジョウホウシツ</t>
    </rPh>
    <phoneticPr fontId="2"/>
  </si>
  <si>
    <t>北部消防庁舎等複合施設無線基地局整備構築業務</t>
    <phoneticPr fontId="2"/>
  </si>
  <si>
    <t>協和テクノロジィズ（株）</t>
    <phoneticPr fontId="2"/>
  </si>
  <si>
    <t>吹田市・摂津市高機能消防指令センター保守業務</t>
    <phoneticPr fontId="2"/>
  </si>
  <si>
    <t>消防救急デジタル無線接続業務</t>
    <phoneticPr fontId="2"/>
  </si>
  <si>
    <t>令和 5年 6月15日～令和 6年 3月31日</t>
    <phoneticPr fontId="2"/>
  </si>
  <si>
    <t>消防指令情報システム等移設業務</t>
    <phoneticPr fontId="2"/>
  </si>
  <si>
    <t>令和 3年 7月 5日～
令和 6年12月27日</t>
    <phoneticPr fontId="2"/>
  </si>
  <si>
    <t>令和 5年 5月 8日～
令和 6年 3月31日</t>
    <phoneticPr fontId="2"/>
  </si>
  <si>
    <t>令和 5年 4月 1日～
令和 6年 3月31日</t>
    <phoneticPr fontId="2"/>
  </si>
  <si>
    <t>下水道部</t>
    <rPh sb="0" eb="4">
      <t>ゲスイドウブ</t>
    </rPh>
    <phoneticPr fontId="2"/>
  </si>
  <si>
    <t>経営室</t>
    <rPh sb="0" eb="3">
      <t>ケイエイシツ</t>
    </rPh>
    <phoneticPr fontId="2"/>
  </si>
  <si>
    <t>豊中岸部線下水道計画見直し業務</t>
  </si>
  <si>
    <t>㈱ニュージェック</t>
    <phoneticPr fontId="2"/>
  </si>
  <si>
    <t>令和5年10月25日～
令和6年3月29日</t>
    <rPh sb="0" eb="2">
      <t>レイワ</t>
    </rPh>
    <rPh sb="3" eb="4">
      <t>ネン</t>
    </rPh>
    <rPh sb="6" eb="7">
      <t>ガツ</t>
    </rPh>
    <rPh sb="9" eb="10">
      <t>ニチ</t>
    </rPh>
    <rPh sb="12" eb="14">
      <t>レイワ</t>
    </rPh>
    <rPh sb="15" eb="16">
      <t>ネン</t>
    </rPh>
    <rPh sb="17" eb="18">
      <t>ガツ</t>
    </rPh>
    <rPh sb="20" eb="21">
      <t>ニチ</t>
    </rPh>
    <phoneticPr fontId="2"/>
  </si>
  <si>
    <t>指名競争入札</t>
  </si>
  <si>
    <t>吹田市下水道事業経営戦略中間見直し等支援業務</t>
    <phoneticPr fontId="2"/>
  </si>
  <si>
    <t>EY新日本有限責任監査法人</t>
    <rPh sb="2" eb="5">
      <t>シンニホン</t>
    </rPh>
    <rPh sb="5" eb="9">
      <t>ユウゲンセキニン</t>
    </rPh>
    <rPh sb="9" eb="13">
      <t>カンサホウジン</t>
    </rPh>
    <phoneticPr fontId="2"/>
  </si>
  <si>
    <t>令和5年5月2日～
令和6年3月31日</t>
    <rPh sb="0" eb="2">
      <t>レイワ</t>
    </rPh>
    <rPh sb="3" eb="4">
      <t>ネン</t>
    </rPh>
    <rPh sb="5" eb="6">
      <t>ガツ</t>
    </rPh>
    <rPh sb="7" eb="8">
      <t>ニチ</t>
    </rPh>
    <rPh sb="10" eb="12">
      <t>レイワ</t>
    </rPh>
    <rPh sb="13" eb="14">
      <t>ネン</t>
    </rPh>
    <rPh sb="15" eb="16">
      <t>ガツ</t>
    </rPh>
    <rPh sb="18" eb="19">
      <t>ニチ</t>
    </rPh>
    <phoneticPr fontId="2"/>
  </si>
  <si>
    <t>下水道部</t>
    <rPh sb="0" eb="3">
      <t>ゲスイドウ</t>
    </rPh>
    <rPh sb="3" eb="4">
      <t>ブ</t>
    </rPh>
    <phoneticPr fontId="2"/>
  </si>
  <si>
    <t>管路保全室</t>
    <rPh sb="0" eb="5">
      <t>カンロホゼンシツ</t>
    </rPh>
    <phoneticPr fontId="2"/>
  </si>
  <si>
    <t>下水道管路施設維持管理等業務(別途契約：予防保全型維持管理業務)</t>
    <rPh sb="15" eb="17">
      <t>ベット</t>
    </rPh>
    <rPh sb="20" eb="25">
      <t>ヨボウホゼンガタ</t>
    </rPh>
    <rPh sb="25" eb="29">
      <t>イジカンリ</t>
    </rPh>
    <rPh sb="29" eb="31">
      <t>ギョウム</t>
    </rPh>
    <phoneticPr fontId="2"/>
  </si>
  <si>
    <t>令和3年4月20日～
令和6年3月31日</t>
    <phoneticPr fontId="2"/>
  </si>
  <si>
    <t>プロポーザル</t>
  </si>
  <si>
    <t>債務負担行為
契約総額306,887,900円</t>
    <rPh sb="22" eb="23">
      <t>エン</t>
    </rPh>
    <phoneticPr fontId="2"/>
  </si>
  <si>
    <t>下水道管路施設維持管理等業務(基本契約)</t>
    <phoneticPr fontId="2"/>
  </si>
  <si>
    <t>債務負担行為
契約総額301,672,800円</t>
    <rPh sb="22" eb="23">
      <t>エン</t>
    </rPh>
    <phoneticPr fontId="2"/>
  </si>
  <si>
    <t>阪急電鉄京都線に交差する吹田市下水道工事の下水道敷設にかかる阪急電鉄京都線の安全管理業務</t>
    <rPh sb="0" eb="4">
      <t>ハンキュウデンテツ</t>
    </rPh>
    <rPh sb="4" eb="7">
      <t>キョウトセン</t>
    </rPh>
    <rPh sb="8" eb="10">
      <t>コウサ</t>
    </rPh>
    <rPh sb="12" eb="20">
      <t>スイタシゲスイドウコウジ</t>
    </rPh>
    <rPh sb="21" eb="24">
      <t>ゲスイドウ</t>
    </rPh>
    <rPh sb="24" eb="26">
      <t>フセツ</t>
    </rPh>
    <rPh sb="30" eb="37">
      <t>ハンキュウデンテツキョウトセン</t>
    </rPh>
    <rPh sb="38" eb="44">
      <t>アンゼンカンリギョウム</t>
    </rPh>
    <phoneticPr fontId="2"/>
  </si>
  <si>
    <t>阪急電鉄（株）</t>
    <rPh sb="0" eb="4">
      <t>ハンキュウデンテツ</t>
    </rPh>
    <rPh sb="5" eb="6">
      <t>カブ</t>
    </rPh>
    <phoneticPr fontId="2"/>
  </si>
  <si>
    <t>令和5年4月3日～　
令和5年12月28日</t>
    <rPh sb="7" eb="8">
      <t>ニチ</t>
    </rPh>
    <phoneticPr fontId="2"/>
  </si>
  <si>
    <t>吹田市公共下水道事業　千里山雨水1号幹線整備工事実施設計業務</t>
    <rPh sb="11" eb="14">
      <t>センリヤマ</t>
    </rPh>
    <rPh sb="14" eb="16">
      <t>ウスイ</t>
    </rPh>
    <rPh sb="17" eb="18">
      <t>ゴウ</t>
    </rPh>
    <rPh sb="18" eb="20">
      <t>カンセン</t>
    </rPh>
    <rPh sb="20" eb="22">
      <t>セイビ</t>
    </rPh>
    <rPh sb="22" eb="24">
      <t>コウジ</t>
    </rPh>
    <rPh sb="24" eb="26">
      <t>ジッシ</t>
    </rPh>
    <phoneticPr fontId="2"/>
  </si>
  <si>
    <t>（株）サンテック　吹田営業所</t>
    <rPh sb="1" eb="2">
      <t>カブ</t>
    </rPh>
    <rPh sb="9" eb="14">
      <t>スイタエイギョウショ</t>
    </rPh>
    <phoneticPr fontId="2"/>
  </si>
  <si>
    <t>令和4年7月8日～　
令和5年8月30日</t>
    <rPh sb="7" eb="8">
      <t>ニチ</t>
    </rPh>
    <phoneticPr fontId="2"/>
  </si>
  <si>
    <t>R4年度から29,165,400円繰越し
契約総額29,542,700円</t>
    <rPh sb="2" eb="4">
      <t>ネンド</t>
    </rPh>
    <rPh sb="16" eb="17">
      <t>エン</t>
    </rPh>
    <rPh sb="17" eb="19">
      <t>クリコシ</t>
    </rPh>
    <rPh sb="21" eb="25">
      <t>ケイヤクソウガク</t>
    </rPh>
    <rPh sb="35" eb="36">
      <t>エン</t>
    </rPh>
    <phoneticPr fontId="2"/>
  </si>
  <si>
    <t>下水道管路施設維持管理等業務(別途契約：予防保全型改築計画策定業務)</t>
    <rPh sb="15" eb="17">
      <t>ベット</t>
    </rPh>
    <rPh sb="20" eb="25">
      <t>ヨボウホゼンガタ</t>
    </rPh>
    <rPh sb="25" eb="27">
      <t>カイチク</t>
    </rPh>
    <rPh sb="27" eb="29">
      <t>ケイカク</t>
    </rPh>
    <rPh sb="29" eb="31">
      <t>サクテイ</t>
    </rPh>
    <rPh sb="31" eb="33">
      <t>ギョウム</t>
    </rPh>
    <phoneticPr fontId="2"/>
  </si>
  <si>
    <t>債務負担行為
契約総額96,497,500円</t>
    <rPh sb="21" eb="22">
      <t>エン</t>
    </rPh>
    <phoneticPr fontId="2"/>
  </si>
  <si>
    <t>佐井寺西土地区画整理事業に係る道路施設等設計業務</t>
    <rPh sb="0" eb="4">
      <t>サイデラニシ</t>
    </rPh>
    <rPh sb="4" eb="6">
      <t>トチ</t>
    </rPh>
    <rPh sb="6" eb="8">
      <t>クカク</t>
    </rPh>
    <rPh sb="8" eb="10">
      <t>セイリ</t>
    </rPh>
    <rPh sb="10" eb="12">
      <t>ジギョウ</t>
    </rPh>
    <rPh sb="13" eb="14">
      <t>カカワ</t>
    </rPh>
    <rPh sb="15" eb="17">
      <t>ドウロ</t>
    </rPh>
    <rPh sb="17" eb="19">
      <t>シセツ</t>
    </rPh>
    <rPh sb="19" eb="20">
      <t>ナド</t>
    </rPh>
    <rPh sb="20" eb="22">
      <t>セッケイ</t>
    </rPh>
    <rPh sb="22" eb="24">
      <t>ギョウム</t>
    </rPh>
    <phoneticPr fontId="2"/>
  </si>
  <si>
    <t>地域整備推進室</t>
    <rPh sb="0" eb="7">
      <t>チイキセイビスイシンシツ</t>
    </rPh>
    <phoneticPr fontId="2"/>
  </si>
  <si>
    <t>（株）オオバ　大阪支店</t>
    <rPh sb="1" eb="2">
      <t>カブ</t>
    </rPh>
    <rPh sb="7" eb="11">
      <t>オオサカシテン</t>
    </rPh>
    <phoneticPr fontId="2"/>
  </si>
  <si>
    <t>令和3年7月1日～　
令和6年3月19日</t>
    <rPh sb="7" eb="8">
      <t>ニチ</t>
    </rPh>
    <phoneticPr fontId="2"/>
  </si>
  <si>
    <t>随意契約8号該当</t>
    <rPh sb="0" eb="4">
      <t>ズイイケイヤク</t>
    </rPh>
    <rPh sb="5" eb="6">
      <t>ゴウ</t>
    </rPh>
    <rPh sb="6" eb="8">
      <t>ガイトウ</t>
    </rPh>
    <phoneticPr fontId="2"/>
  </si>
  <si>
    <t>下水道部</t>
    <rPh sb="0" eb="4">
      <t>ゲスイドウブ</t>
    </rPh>
    <phoneticPr fontId="8"/>
  </si>
  <si>
    <t>管路保全室</t>
    <rPh sb="0" eb="2">
      <t>カンロ</t>
    </rPh>
    <rPh sb="2" eb="4">
      <t>ホゼン</t>
    </rPh>
    <rPh sb="4" eb="5">
      <t>シツ</t>
    </rPh>
    <phoneticPr fontId="8"/>
  </si>
  <si>
    <t>吹田市公共下水道事業　泉町排水区ほか合流管路耐震工事実施設計業務</t>
    <rPh sb="11" eb="12">
      <t>イズミ</t>
    </rPh>
    <rPh sb="12" eb="13">
      <t>チョウ</t>
    </rPh>
    <rPh sb="13" eb="15">
      <t>ハイスイ</t>
    </rPh>
    <rPh sb="15" eb="16">
      <t>ク</t>
    </rPh>
    <rPh sb="18" eb="20">
      <t>ゴウリュウ</t>
    </rPh>
    <rPh sb="20" eb="22">
      <t>カンロ</t>
    </rPh>
    <rPh sb="22" eb="24">
      <t>タイシン</t>
    </rPh>
    <rPh sb="24" eb="26">
      <t>コウジ</t>
    </rPh>
    <rPh sb="26" eb="28">
      <t>ジッシ</t>
    </rPh>
    <rPh sb="28" eb="30">
      <t>セッケイ</t>
    </rPh>
    <rPh sb="30" eb="32">
      <t>ギョウム</t>
    </rPh>
    <phoneticPr fontId="8"/>
  </si>
  <si>
    <t>（株）中央設計技術研究所　関西事務所</t>
    <rPh sb="3" eb="5">
      <t>チュウオウ</t>
    </rPh>
    <rPh sb="5" eb="7">
      <t>セッケイ</t>
    </rPh>
    <rPh sb="7" eb="9">
      <t>ギジュツ</t>
    </rPh>
    <rPh sb="9" eb="12">
      <t>ケンキュウショ</t>
    </rPh>
    <rPh sb="13" eb="15">
      <t>カンサイ</t>
    </rPh>
    <rPh sb="15" eb="18">
      <t>ジムショ</t>
    </rPh>
    <phoneticPr fontId="1"/>
  </si>
  <si>
    <t>令和5年3月20日～
令和6年3月29日</t>
    <rPh sb="0" eb="2">
      <t>レイワ</t>
    </rPh>
    <rPh sb="3" eb="4">
      <t>ネン</t>
    </rPh>
    <rPh sb="5" eb="6">
      <t>ガツ</t>
    </rPh>
    <rPh sb="8" eb="9">
      <t>ニチ</t>
    </rPh>
    <rPh sb="11" eb="13">
      <t>レイワ</t>
    </rPh>
    <rPh sb="14" eb="15">
      <t>ネン</t>
    </rPh>
    <rPh sb="16" eb="17">
      <t>ガツ</t>
    </rPh>
    <rPh sb="19" eb="20">
      <t>ニチ</t>
    </rPh>
    <phoneticPr fontId="8"/>
  </si>
  <si>
    <t>債務負担行為
契約総額22,224,400円</t>
    <rPh sb="21" eb="22">
      <t>エン</t>
    </rPh>
    <phoneticPr fontId="2"/>
  </si>
  <si>
    <t>吹田市公共下水道事業　千里丘排水区雨水管路整備工事実施設計業務</t>
    <rPh sb="11" eb="17">
      <t>センリオカハイスイク</t>
    </rPh>
    <rPh sb="17" eb="25">
      <t>ウスイカンロセイビコウジ</t>
    </rPh>
    <phoneticPr fontId="2"/>
  </si>
  <si>
    <t>（株）エハラ</t>
    <rPh sb="1" eb="2">
      <t>カブ</t>
    </rPh>
    <phoneticPr fontId="2"/>
  </si>
  <si>
    <t>令和5年7月4日～　
令和6年3月19日</t>
    <rPh sb="7" eb="8">
      <t>ニチ</t>
    </rPh>
    <phoneticPr fontId="2"/>
  </si>
  <si>
    <t>吹田市下水処理場等遠方監視運転操作維持管理委託業務</t>
    <phoneticPr fontId="2"/>
  </si>
  <si>
    <t>水再生室</t>
    <rPh sb="0" eb="3">
      <t>ミズサイセイ</t>
    </rPh>
    <phoneticPr fontId="2"/>
  </si>
  <si>
    <t>日本メンテナスエンジニヤリング（株）　吹田支店</t>
    <phoneticPr fontId="2"/>
  </si>
  <si>
    <t>令和5年10月1日～
令和8年 9月30日</t>
    <phoneticPr fontId="2"/>
  </si>
  <si>
    <t>債務負担行為
契約総額1,564,200,000円</t>
    <phoneticPr fontId="2"/>
  </si>
  <si>
    <t>水再生室</t>
    <rPh sb="0" eb="3">
      <t>ミズサイセイ</t>
    </rPh>
    <rPh sb="3" eb="4">
      <t>シツ</t>
    </rPh>
    <phoneticPr fontId="2"/>
  </si>
  <si>
    <t>令和2年10月1日～
令和5年 9月30日</t>
    <phoneticPr fontId="2"/>
  </si>
  <si>
    <t>債務負担行為
契約総額1,468,500,000円</t>
    <phoneticPr fontId="2"/>
  </si>
  <si>
    <t>吹田市公共下水道事業　豊津排水区ほか管路耐震診断業務</t>
    <rPh sb="11" eb="13">
      <t>トヨツ</t>
    </rPh>
    <rPh sb="13" eb="15">
      <t>ハイスイ</t>
    </rPh>
    <rPh sb="15" eb="16">
      <t>ク</t>
    </rPh>
    <rPh sb="18" eb="20">
      <t>カンロ</t>
    </rPh>
    <rPh sb="22" eb="24">
      <t>シンダン</t>
    </rPh>
    <rPh sb="24" eb="26">
      <t>ギョウム</t>
    </rPh>
    <phoneticPr fontId="8"/>
  </si>
  <si>
    <t>（株）三水コンサルタント　大阪支社</t>
    <rPh sb="0" eb="3">
      <t>カブ</t>
    </rPh>
    <rPh sb="3" eb="5">
      <t>サンスイ</t>
    </rPh>
    <rPh sb="13" eb="17">
      <t>オオサカシシャ</t>
    </rPh>
    <phoneticPr fontId="8"/>
  </si>
  <si>
    <t>令和5年7月14日～
令和6年3月29日</t>
    <rPh sb="0" eb="2">
      <t>レイワ</t>
    </rPh>
    <rPh sb="3" eb="4">
      <t>ネン</t>
    </rPh>
    <rPh sb="5" eb="6">
      <t>ガツ</t>
    </rPh>
    <rPh sb="8" eb="9">
      <t>ニチ</t>
    </rPh>
    <rPh sb="11" eb="13">
      <t>レイワ</t>
    </rPh>
    <rPh sb="14" eb="15">
      <t>ネン</t>
    </rPh>
    <rPh sb="16" eb="17">
      <t>ガツ</t>
    </rPh>
    <rPh sb="19" eb="20">
      <t>ニチ</t>
    </rPh>
    <phoneticPr fontId="8"/>
  </si>
  <si>
    <t>指名競争入札</t>
    <rPh sb="0" eb="2">
      <t>シメイ</t>
    </rPh>
    <rPh sb="2" eb="4">
      <t>キョウソウ</t>
    </rPh>
    <rPh sb="4" eb="6">
      <t>ニュウサツ</t>
    </rPh>
    <phoneticPr fontId="8"/>
  </si>
  <si>
    <t>排水管きょ改築工事実施設計業務　千里丘排水区</t>
    <phoneticPr fontId="2"/>
  </si>
  <si>
    <t>（株）西日本設計</t>
    <phoneticPr fontId="2"/>
  </si>
  <si>
    <t>令和5年6月30日～
令和5年12月27日</t>
    <phoneticPr fontId="2"/>
  </si>
  <si>
    <t>吹田市公共下水道事業　川園排水区合流管路整備工事実施設計業務</t>
  </si>
  <si>
    <t>（株）オリンピアコンサルタント　大阪営業所</t>
    <rPh sb="16" eb="18">
      <t>オオサカ</t>
    </rPh>
    <rPh sb="18" eb="21">
      <t>エイギョウショ</t>
    </rPh>
    <phoneticPr fontId="1"/>
  </si>
  <si>
    <t>令和5年6月23日～
令和6年2月29日</t>
    <phoneticPr fontId="2"/>
  </si>
  <si>
    <t>油谷水路改良工事実施設計業務(その1)</t>
    <phoneticPr fontId="2"/>
  </si>
  <si>
    <t>サンコーコンサルタント（株）　大阪支店</t>
    <phoneticPr fontId="2"/>
  </si>
  <si>
    <t>令和5年6月16日～
令和6年2月15日</t>
    <phoneticPr fontId="2"/>
  </si>
  <si>
    <t>樋門遠隔操作システム導入及び保守管理委託業務</t>
    <rPh sb="0" eb="1">
      <t>ヒ</t>
    </rPh>
    <rPh sb="1" eb="2">
      <t>モン</t>
    </rPh>
    <rPh sb="2" eb="4">
      <t>エンカク</t>
    </rPh>
    <rPh sb="4" eb="6">
      <t>ソウサ</t>
    </rPh>
    <rPh sb="10" eb="13">
      <t>ドウニュウオヨ</t>
    </rPh>
    <rPh sb="14" eb="18">
      <t>ホシュカンリ</t>
    </rPh>
    <rPh sb="18" eb="22">
      <t>イタクギョウム</t>
    </rPh>
    <phoneticPr fontId="2"/>
  </si>
  <si>
    <t>（株）気象工学研究所</t>
    <rPh sb="1" eb="2">
      <t>カブ</t>
    </rPh>
    <rPh sb="3" eb="10">
      <t>キショウコウガクケンキュウショ</t>
    </rPh>
    <phoneticPr fontId="2"/>
  </si>
  <si>
    <t>令和5年7月31日～
令和6年3月31日</t>
    <phoneticPr fontId="2"/>
  </si>
  <si>
    <t>公共下水道台帳電子データ更新業務</t>
    <phoneticPr fontId="2"/>
  </si>
  <si>
    <t>アジア航測（株）　大阪支店</t>
    <rPh sb="3" eb="5">
      <t>コウソク</t>
    </rPh>
    <rPh sb="9" eb="11">
      <t>オオサカ</t>
    </rPh>
    <rPh sb="11" eb="13">
      <t>シテン</t>
    </rPh>
    <phoneticPr fontId="2"/>
  </si>
  <si>
    <t>令和5年11月22日～
令和6年3月15日</t>
    <phoneticPr fontId="2"/>
  </si>
  <si>
    <t>吹田市公共下水道事業　御旅町排水区合流管路整備工事実施設計業務</t>
  </si>
  <si>
    <t>（株）NJS　大阪総合事務所</t>
    <rPh sb="7" eb="9">
      <t>オオサカ</t>
    </rPh>
    <rPh sb="9" eb="14">
      <t>ソウゴウジムショ</t>
    </rPh>
    <phoneticPr fontId="1"/>
  </si>
  <si>
    <t>令和5年9月13日～
令和6年3月15日</t>
    <phoneticPr fontId="2"/>
  </si>
  <si>
    <t>水再生室</t>
    <rPh sb="0" eb="4">
      <t>ミズサイセイシツ</t>
    </rPh>
    <phoneticPr fontId="2"/>
  </si>
  <si>
    <t>管路保全室</t>
    <phoneticPr fontId="2"/>
  </si>
  <si>
    <t>260,700,000
うち所管分244,200,000</t>
    <phoneticPr fontId="2"/>
  </si>
  <si>
    <t>244,596,000
うち所管分228,871,500</t>
    <phoneticPr fontId="2"/>
  </si>
  <si>
    <t>吹田市南吹田下水処理場脱水ケーキ中間処理業務(コンポスト化又はセメント化)（単価契約）</t>
    <phoneticPr fontId="2"/>
  </si>
  <si>
    <t>クリーン発酵（株）</t>
    <phoneticPr fontId="2"/>
  </si>
  <si>
    <t>令和4年10月1日～
令和7年9月30日</t>
    <phoneticPr fontId="2"/>
  </si>
  <si>
    <t>長期継続契約</t>
    <phoneticPr fontId="2"/>
  </si>
  <si>
    <t>吹田市南吹田下水処理場脱水ケーキ収集運搬業務(コンポスト化又はセメント化)（単価契約）</t>
    <phoneticPr fontId="2"/>
  </si>
  <si>
    <t>アクティヤマト（株）</t>
    <phoneticPr fontId="2"/>
  </si>
  <si>
    <t>吹田市南吹田下水処理場耐震診断調査委託業務</t>
    <rPh sb="11" eb="13">
      <t>タイシン</t>
    </rPh>
    <rPh sb="13" eb="15">
      <t>シンダン</t>
    </rPh>
    <rPh sb="15" eb="17">
      <t>チョウサ</t>
    </rPh>
    <phoneticPr fontId="2"/>
  </si>
  <si>
    <t>（株）三水コンサルタント　大阪支社</t>
    <phoneticPr fontId="2"/>
  </si>
  <si>
    <t>令和4年11月11日～
令和6年3月29日</t>
    <phoneticPr fontId="2"/>
  </si>
  <si>
    <t>債務負担行為
契約総額86,350,000円</t>
    <phoneticPr fontId="2"/>
  </si>
  <si>
    <t>吹田市下水処理場基本構想検討業務</t>
    <rPh sb="8" eb="10">
      <t>キホン</t>
    </rPh>
    <rPh sb="10" eb="12">
      <t>コウソウ</t>
    </rPh>
    <rPh sb="12" eb="14">
      <t>ケントウ</t>
    </rPh>
    <rPh sb="14" eb="16">
      <t>ギョウム</t>
    </rPh>
    <phoneticPr fontId="2"/>
  </si>
  <si>
    <t>（株）日水コン　大阪支所</t>
    <rPh sb="3" eb="4">
      <t>ヒ</t>
    </rPh>
    <rPh sb="11" eb="12">
      <t>ショ</t>
    </rPh>
    <phoneticPr fontId="2"/>
  </si>
  <si>
    <t>令和5年7月5日～
令和6年3月29日</t>
    <phoneticPr fontId="2"/>
  </si>
  <si>
    <t>指名競争入札</t>
    <rPh sb="0" eb="2">
      <t>シメイ</t>
    </rPh>
    <phoneticPr fontId="2"/>
  </si>
  <si>
    <t>吹田市川面下水処理場中央監視設備ほか実施設計委託業務</t>
    <rPh sb="3" eb="5">
      <t>カワズラ</t>
    </rPh>
    <rPh sb="9" eb="10">
      <t>ジョウ</t>
    </rPh>
    <rPh sb="10" eb="12">
      <t>チュウオウ</t>
    </rPh>
    <rPh sb="12" eb="14">
      <t>カンシ</t>
    </rPh>
    <rPh sb="14" eb="16">
      <t>セツビ</t>
    </rPh>
    <rPh sb="18" eb="20">
      <t>ジッシ</t>
    </rPh>
    <rPh sb="20" eb="22">
      <t>セッケイ</t>
    </rPh>
    <phoneticPr fontId="2"/>
  </si>
  <si>
    <t>（株）関西エンジニヤリング　大阪営業所</t>
    <rPh sb="3" eb="5">
      <t>カンサイ</t>
    </rPh>
    <rPh sb="16" eb="19">
      <t>エイギョウショ</t>
    </rPh>
    <phoneticPr fontId="2"/>
  </si>
  <si>
    <t>令和5年6月27日～
令和6年3月19日</t>
    <phoneticPr fontId="2"/>
  </si>
  <si>
    <t>吹田市南吹田下水処理場電気設備定期点検委託業務</t>
    <phoneticPr fontId="2"/>
  </si>
  <si>
    <t>東芝インフラシステムズ（株）　関西支社</t>
    <phoneticPr fontId="2"/>
  </si>
  <si>
    <t>令和5年8月18日～
令和6年3月22日</t>
    <phoneticPr fontId="2"/>
  </si>
  <si>
    <t>吹田市南吹田下水処理場水処理脱臭設備ほか実施設計委託業務</t>
    <rPh sb="11" eb="12">
      <t>ミズ</t>
    </rPh>
    <rPh sb="12" eb="14">
      <t>ショリ</t>
    </rPh>
    <rPh sb="14" eb="16">
      <t>ダッシュウ</t>
    </rPh>
    <rPh sb="16" eb="18">
      <t>セツビ</t>
    </rPh>
    <rPh sb="20" eb="22">
      <t>ジッシ</t>
    </rPh>
    <rPh sb="22" eb="24">
      <t>セッケイ</t>
    </rPh>
    <phoneticPr fontId="2"/>
  </si>
  <si>
    <t>令和5年7月26日～
令和6年3月19日</t>
    <phoneticPr fontId="2"/>
  </si>
  <si>
    <t>吹田市川面下水処理場電気設備定期点検委託業務</t>
    <phoneticPr fontId="2"/>
  </si>
  <si>
    <t>メタウォーター（株）　関西営業部</t>
    <phoneticPr fontId="2"/>
  </si>
  <si>
    <t>令和5年8月7日～
令和6年3月29日</t>
    <phoneticPr fontId="2"/>
  </si>
  <si>
    <t>吹田市下水処理場設備台帳システム構築・保守業務</t>
    <rPh sb="8" eb="10">
      <t>セツビ</t>
    </rPh>
    <rPh sb="10" eb="12">
      <t>ダイチョウ</t>
    </rPh>
    <rPh sb="16" eb="18">
      <t>コウチク</t>
    </rPh>
    <rPh sb="19" eb="21">
      <t>ホシュ</t>
    </rPh>
    <rPh sb="21" eb="23">
      <t>ギョウム</t>
    </rPh>
    <phoneticPr fontId="2"/>
  </si>
  <si>
    <t>令和5年10月31日～
令和12年3月31日</t>
    <phoneticPr fontId="2"/>
  </si>
  <si>
    <t>債務負担行為
契約総額79,200,000円</t>
    <phoneticPr fontId="2"/>
  </si>
  <si>
    <t>吹田市川園ポンプ場電気設備定期点検委託業務</t>
    <phoneticPr fontId="2"/>
  </si>
  <si>
    <t>令和5年9月26日～
令和6年3月22日</t>
    <phoneticPr fontId="2"/>
  </si>
  <si>
    <t>吹田市川面下水処理場耐震診断調査委託業務</t>
    <rPh sb="3" eb="5">
      <t>カワズラ</t>
    </rPh>
    <rPh sb="10" eb="12">
      <t>タイシン</t>
    </rPh>
    <rPh sb="12" eb="14">
      <t>シンダン</t>
    </rPh>
    <rPh sb="14" eb="16">
      <t>チョウサ</t>
    </rPh>
    <phoneticPr fontId="2"/>
  </si>
  <si>
    <t>令和5年10月3日～
令和7年3月31日</t>
    <phoneticPr fontId="2"/>
  </si>
  <si>
    <t>債務負担行為
契約総額55,000,000円</t>
    <phoneticPr fontId="2"/>
  </si>
  <si>
    <t>化学分析委託業務</t>
    <phoneticPr fontId="2"/>
  </si>
  <si>
    <t>令和5年4月5日～
令和6年3月31日</t>
    <phoneticPr fontId="2"/>
  </si>
  <si>
    <t>市民部</t>
    <rPh sb="0" eb="3">
      <t>シミンブ</t>
    </rPh>
    <phoneticPr fontId="2"/>
  </si>
  <si>
    <t>市民総務室</t>
    <rPh sb="0" eb="5">
      <t>シミンソウムシツ</t>
    </rPh>
    <phoneticPr fontId="2"/>
  </si>
  <si>
    <t>法律相談業務（単価契約）</t>
    <rPh sb="7" eb="11">
      <t>タンカケイヤク</t>
    </rPh>
    <phoneticPr fontId="2"/>
  </si>
  <si>
    <t>随意契約２号該当</t>
  </si>
  <si>
    <t>庁舎案内業務</t>
    <rPh sb="0" eb="4">
      <t>チョウシャアンナイ</t>
    </rPh>
    <rPh sb="4" eb="6">
      <t>ギョウム</t>
    </rPh>
    <phoneticPr fontId="2"/>
  </si>
  <si>
    <t>市民課</t>
    <rPh sb="0" eb="3">
      <t>シミンカ</t>
    </rPh>
    <phoneticPr fontId="2"/>
  </si>
  <si>
    <t>吹田市個人番号カード交付等関連事務</t>
  </si>
  <si>
    <t>キャリアリンク（株）</t>
    <phoneticPr fontId="2"/>
  </si>
  <si>
    <t>債務負担行為
契約総額448,023,400円</t>
    <rPh sb="22" eb="23">
      <t>エン</t>
    </rPh>
    <phoneticPr fontId="2"/>
  </si>
  <si>
    <t>吹田市住民記録システム再構築（標準化対応）業務</t>
    <phoneticPr fontId="2"/>
  </si>
  <si>
    <t>富士通Ｊａｐａｎ（株）　関西公共第二ビジネス部</t>
  </si>
  <si>
    <t>令和 5年10月30日～令和 7年 1月31日</t>
  </si>
  <si>
    <t>債務負担行為
契約総額251,601,900円</t>
    <rPh sb="22" eb="23">
      <t>エン</t>
    </rPh>
    <phoneticPr fontId="2"/>
  </si>
  <si>
    <t>吹田市住民記録システム標準化対応支援業務</t>
    <phoneticPr fontId="2"/>
  </si>
  <si>
    <t>有限責任監査法人トーマツ　大阪事務所</t>
    <phoneticPr fontId="2"/>
  </si>
  <si>
    <t>債務負担行為
契約総額98,604,000円</t>
    <rPh sb="21" eb="22">
      <t>エン</t>
    </rPh>
    <phoneticPr fontId="2"/>
  </si>
  <si>
    <t>戸籍情報システム再構築・保守業務</t>
  </si>
  <si>
    <t>（株）日立システムズ　関西支社</t>
    <phoneticPr fontId="2"/>
  </si>
  <si>
    <t>債務負担行為
契約総額164,468,216円</t>
    <rPh sb="22" eb="23">
      <t>エン</t>
    </rPh>
    <phoneticPr fontId="2"/>
  </si>
  <si>
    <t>吹田市マイナポイント予約申請窓口委託業務</t>
  </si>
  <si>
    <t>（株）アイヴィジット</t>
    <phoneticPr fontId="2"/>
  </si>
  <si>
    <t>随意契約６号該当</t>
  </si>
  <si>
    <t>吹田市基幹系システム再構築（住記・住登外システム）構築・運用業務</t>
  </si>
  <si>
    <t>平成26年 3月31日～令和 6年 3月31日</t>
  </si>
  <si>
    <t>債務負担行為
契約総額377,428,218円</t>
    <phoneticPr fontId="2"/>
  </si>
  <si>
    <t>吹田市パスポートセンター窓口業務</t>
  </si>
  <si>
    <t>（株）アイヴィジット</t>
  </si>
  <si>
    <t>債務負担行為
契約総額39,481,200円</t>
    <rPh sb="7" eb="11">
      <t>ケイヤクソウガク</t>
    </rPh>
    <phoneticPr fontId="2"/>
  </si>
  <si>
    <t>市民課国民年金窓口業務委託</t>
  </si>
  <si>
    <t>長期継続契約
契約総額64,128,563円</t>
    <rPh sb="0" eb="4">
      <t>チョウキケイゾク</t>
    </rPh>
    <rPh sb="4" eb="6">
      <t>ケイヤク</t>
    </rPh>
    <rPh sb="7" eb="11">
      <t>ケイヤクソウガク</t>
    </rPh>
    <rPh sb="21" eb="22">
      <t>エン</t>
    </rPh>
    <phoneticPr fontId="2"/>
  </si>
  <si>
    <t>国民年金課窓口業務委託</t>
    <phoneticPr fontId="2"/>
  </si>
  <si>
    <t>長期継続契約
契約総額52,241,200円</t>
    <rPh sb="0" eb="4">
      <t>チョウキケイゾク</t>
    </rPh>
    <rPh sb="4" eb="6">
      <t>ケイヤク</t>
    </rPh>
    <rPh sb="7" eb="11">
      <t>ケイヤクソウガク</t>
    </rPh>
    <rPh sb="21" eb="22">
      <t>エン</t>
    </rPh>
    <phoneticPr fontId="2"/>
  </si>
  <si>
    <t>吹田市市民部市民課窓口業務の最適化に係る検討支援業務</t>
  </si>
  <si>
    <t>債務負担行為
契約総額33,220,000円</t>
    <rPh sb="21" eb="22">
      <t>エン</t>
    </rPh>
    <phoneticPr fontId="2"/>
  </si>
  <si>
    <t>引越しワンストップサービス対応業務（異動受付支援システム連携）</t>
    <phoneticPr fontId="2"/>
  </si>
  <si>
    <t>住民基本台帳ネットワークシステム運用業務</t>
    <phoneticPr fontId="2"/>
  </si>
  <si>
    <t>吹田市市民課窓口受付システム構築・運用業務【運用業務】</t>
  </si>
  <si>
    <t>千里出張所</t>
    <rPh sb="0" eb="5">
      <t>センリシュッチョウショ</t>
    </rPh>
    <phoneticPr fontId="2"/>
  </si>
  <si>
    <t>（仮称）南千里駅前公共公益施設整備事業契約（うちサービス購入料３－１【維持管理】及びサービス購入料３－２【修繕料】分）</t>
  </si>
  <si>
    <t>※末尾に記載</t>
    <rPh sb="1" eb="3">
      <t>マツビ</t>
    </rPh>
    <rPh sb="4" eb="6">
      <t>キサイ</t>
    </rPh>
    <phoneticPr fontId="2"/>
  </si>
  <si>
    <t>吹田南千里ＰＦＩ（株）</t>
    <rPh sb="0" eb="2">
      <t>スイタ</t>
    </rPh>
    <rPh sb="2" eb="3">
      <t>ミナミ</t>
    </rPh>
    <rPh sb="3" eb="5">
      <t>センリ</t>
    </rPh>
    <rPh sb="9" eb="10">
      <t>カブ</t>
    </rPh>
    <phoneticPr fontId="2"/>
  </si>
  <si>
    <t>平成21年9月28日～
令和14年3月31日</t>
    <rPh sb="0" eb="2">
      <t>ヘイセイ</t>
    </rPh>
    <rPh sb="4" eb="5">
      <t>ネン</t>
    </rPh>
    <rPh sb="6" eb="7">
      <t>ガツ</t>
    </rPh>
    <rPh sb="9" eb="10">
      <t>ニチ</t>
    </rPh>
    <rPh sb="12" eb="14">
      <t>レイワ</t>
    </rPh>
    <rPh sb="16" eb="17">
      <t>ネン</t>
    </rPh>
    <rPh sb="18" eb="19">
      <t>ガツ</t>
    </rPh>
    <rPh sb="21" eb="22">
      <t>ニチ</t>
    </rPh>
    <phoneticPr fontId="2"/>
  </si>
  <si>
    <t>総合評価一般競争入札</t>
    <rPh sb="0" eb="4">
      <t>ソウゴウヒョウカ</t>
    </rPh>
    <rPh sb="4" eb="6">
      <t>イッパン</t>
    </rPh>
    <rPh sb="6" eb="8">
      <t>キョウソウ</t>
    </rPh>
    <phoneticPr fontId="2"/>
  </si>
  <si>
    <t>人権政策室</t>
    <rPh sb="0" eb="5">
      <t>ジンケンセイサクシツ</t>
    </rPh>
    <phoneticPr fontId="2"/>
  </si>
  <si>
    <t>市民部</t>
    <rPh sb="0" eb="2">
      <t>シミン</t>
    </rPh>
    <rPh sb="2" eb="3">
      <t>ブ</t>
    </rPh>
    <phoneticPr fontId="2"/>
  </si>
  <si>
    <t>人権政策室
交流活動館</t>
    <rPh sb="0" eb="5">
      <t>ジンケンセイサクシツ</t>
    </rPh>
    <rPh sb="6" eb="11">
      <t>コウリュウカツドウカン</t>
    </rPh>
    <phoneticPr fontId="2"/>
  </si>
  <si>
    <t>吹田市総合生活相談事業等委託業務</t>
    <rPh sb="0" eb="2">
      <t>スイタ</t>
    </rPh>
    <rPh sb="2" eb="3">
      <t>シ</t>
    </rPh>
    <rPh sb="3" eb="5">
      <t>ソウゴウ</t>
    </rPh>
    <rPh sb="5" eb="7">
      <t>セイカツ</t>
    </rPh>
    <rPh sb="7" eb="9">
      <t>ソウダン</t>
    </rPh>
    <rPh sb="9" eb="11">
      <t>ジギョウ</t>
    </rPh>
    <rPh sb="11" eb="12">
      <t>トウ</t>
    </rPh>
    <rPh sb="12" eb="14">
      <t>イタク</t>
    </rPh>
    <rPh sb="14" eb="16">
      <t>ギョウム</t>
    </rPh>
    <phoneticPr fontId="2"/>
  </si>
  <si>
    <t>（一社）吹田市きしべ地域人権協会</t>
    <rPh sb="1" eb="2">
      <t>イチ</t>
    </rPh>
    <rPh sb="2" eb="3">
      <t>シャ</t>
    </rPh>
    <rPh sb="4" eb="7">
      <t>スイタシ</t>
    </rPh>
    <rPh sb="10" eb="12">
      <t>チイキ</t>
    </rPh>
    <rPh sb="12" eb="16">
      <t>ジンケンキョウカイ</t>
    </rPh>
    <phoneticPr fontId="2"/>
  </si>
  <si>
    <t>令和5年4月1日～
令和6年3月31日</t>
    <rPh sb="0" eb="2">
      <t>レイワ</t>
    </rPh>
    <rPh sb="3" eb="4">
      <t>ネン</t>
    </rPh>
    <rPh sb="5" eb="6">
      <t>ガツ</t>
    </rPh>
    <rPh sb="7" eb="8">
      <t>ニチ</t>
    </rPh>
    <rPh sb="10" eb="12">
      <t>レイワ</t>
    </rPh>
    <rPh sb="13" eb="14">
      <t>ネン</t>
    </rPh>
    <rPh sb="15" eb="16">
      <t>ガツ</t>
    </rPh>
    <rPh sb="18" eb="19">
      <t>ニチ</t>
    </rPh>
    <phoneticPr fontId="2"/>
  </si>
  <si>
    <t>随意契約2号該当</t>
    <rPh sb="0" eb="4">
      <t>ズイイケイヤク</t>
    </rPh>
    <rPh sb="5" eb="6">
      <t>ゴウ</t>
    </rPh>
    <rPh sb="6" eb="8">
      <t>ガイトウ</t>
    </rPh>
    <phoneticPr fontId="2"/>
  </si>
  <si>
    <t>人権政策室男女共同参画センター</t>
    <rPh sb="0" eb="5">
      <t>ジンケンセイサクシツ</t>
    </rPh>
    <rPh sb="5" eb="11">
      <t>ダンジョキョウドウサンカク</t>
    </rPh>
    <phoneticPr fontId="2"/>
  </si>
  <si>
    <t>近畿ビルテクノ（株）　大阪営業所</t>
  </si>
  <si>
    <t>長期継続契約
契約総額32,670,000円</t>
    <rPh sb="7" eb="11">
      <t>ケイヤクソウガク</t>
    </rPh>
    <rPh sb="21" eb="22">
      <t>エン</t>
    </rPh>
    <phoneticPr fontId="2"/>
  </si>
  <si>
    <t>男女共同参画センター・教育センター電気・機械設備保守業務</t>
    <rPh sb="17" eb="19">
      <t>デンキ</t>
    </rPh>
    <rPh sb="20" eb="24">
      <t>キカイセツビ</t>
    </rPh>
    <rPh sb="24" eb="26">
      <t>ホシュ</t>
    </rPh>
    <phoneticPr fontId="2"/>
  </si>
  <si>
    <t>綜合建物管理(株)</t>
    <rPh sb="0" eb="4">
      <t>ソウゴウタテモノ</t>
    </rPh>
    <rPh sb="4" eb="6">
      <t>カンリ</t>
    </rPh>
    <rPh sb="6" eb="9">
      <t>カブ</t>
    </rPh>
    <phoneticPr fontId="2"/>
  </si>
  <si>
    <t>長期継続契約
契約総額16,632,000円</t>
    <rPh sb="7" eb="11">
      <t>ケイヤクソウガク</t>
    </rPh>
    <rPh sb="21" eb="22">
      <t>エン</t>
    </rPh>
    <phoneticPr fontId="2"/>
  </si>
  <si>
    <t>市民自治推進室</t>
    <phoneticPr fontId="2"/>
  </si>
  <si>
    <t>（仮称）南千里駅前公共公益施設整備事業契約（うちサービス購入料３－１【維持管理】及びサービス購入料３－２【修繕料】分）</t>
    <phoneticPr fontId="2"/>
  </si>
  <si>
    <t>市民部</t>
  </si>
  <si>
    <t>市民自治推進室</t>
  </si>
  <si>
    <t>市民公益活動センター管理運営業務</t>
  </si>
  <si>
    <t>NPO法人市民ネットすいた</t>
  </si>
  <si>
    <t>令和4年4月1日～
令和9年3月31日</t>
  </si>
  <si>
    <t>指定管理</t>
  </si>
  <si>
    <t>債務負担行為
基本協定の額146,761,000円</t>
  </si>
  <si>
    <t>吹田市立市民センター等指定管理料</t>
    <phoneticPr fontId="2"/>
  </si>
  <si>
    <t>大阪ガスビジネスクリエイト・国際ライフパートナー共同事業体</t>
    <phoneticPr fontId="2"/>
  </si>
  <si>
    <t>令和2年 4月 1日～
令和7年 3月31日</t>
    <phoneticPr fontId="2"/>
  </si>
  <si>
    <t>指定管理</t>
    <phoneticPr fontId="2"/>
  </si>
  <si>
    <t>債務負担行為
基本協定の額771,664,755円
※R6.3.31付け指定管理料の変更に係る覚書締結(187,118円増額)</t>
    <phoneticPr fontId="2"/>
  </si>
  <si>
    <t>亥の子谷コミュニティセンター指定管理料</t>
    <phoneticPr fontId="2"/>
  </si>
  <si>
    <t>吹田市亥の子谷コミュニティ協議会</t>
    <phoneticPr fontId="2"/>
  </si>
  <si>
    <t>令和 3年 4月 1日～
令和 8年3月31日</t>
    <phoneticPr fontId="2"/>
  </si>
  <si>
    <t>債務負担行為
基本協定の額110,567,948円</t>
    <phoneticPr fontId="2"/>
  </si>
  <si>
    <t>千里山コミュニティセンター指定管理料</t>
    <phoneticPr fontId="2"/>
  </si>
  <si>
    <t>千里山コミュニティ協議会</t>
    <phoneticPr fontId="2"/>
  </si>
  <si>
    <t>内本町コミュニティセンター指定管理料</t>
    <phoneticPr fontId="2"/>
  </si>
  <si>
    <t>吹田市ＪＲ以南コミュニティ協議会</t>
    <phoneticPr fontId="2"/>
  </si>
  <si>
    <t>吹田市立千里市民センター大ホール運営事務業務</t>
    <phoneticPr fontId="2"/>
  </si>
  <si>
    <t>（株）東急コミュニティー</t>
    <phoneticPr fontId="2"/>
  </si>
  <si>
    <t>随意契約６号該当</t>
    <phoneticPr fontId="2"/>
  </si>
  <si>
    <t>内本町コミュニティセンターほか２施設清掃業務</t>
    <phoneticPr fontId="2"/>
  </si>
  <si>
    <t>（株）ハヤシハウジング</t>
    <phoneticPr fontId="2"/>
  </si>
  <si>
    <t>令和 4年 6月 1日～
令和 7年 5月31日</t>
    <phoneticPr fontId="2"/>
  </si>
  <si>
    <t>長期継続契約
契約総額38,126,000円</t>
    <phoneticPr fontId="2"/>
  </si>
  <si>
    <t>千一コミュニティセンター指定管理料</t>
    <phoneticPr fontId="2"/>
  </si>
  <si>
    <t>吹田市千里コミュニティ協議会</t>
    <phoneticPr fontId="2"/>
  </si>
  <si>
    <t>債務負担行為
基本協定の額34,831,559円</t>
    <phoneticPr fontId="2"/>
  </si>
  <si>
    <t>吹田市立内本町コミュニティセンター外壁改修工事設計業務</t>
    <phoneticPr fontId="2"/>
  </si>
  <si>
    <t>（株）創建社ディーアンドアール設計</t>
    <phoneticPr fontId="2"/>
  </si>
  <si>
    <t>※</t>
    <phoneticPr fontId="2"/>
  </si>
  <si>
    <t>【契約名称】　（仮称）南千里駅前公共公益施設整備事業契約　（うちサービス購入料３－１【維持管理】及びサービス購入料３－２【修繕料】分）　　</t>
    <rPh sb="1" eb="3">
      <t>ケイヤク</t>
    </rPh>
    <rPh sb="3" eb="5">
      <t>メイショウ</t>
    </rPh>
    <rPh sb="8" eb="10">
      <t>カショウ</t>
    </rPh>
    <rPh sb="11" eb="14">
      <t>ミナミセンリ</t>
    </rPh>
    <rPh sb="14" eb="16">
      <t>エキマエ</t>
    </rPh>
    <rPh sb="16" eb="18">
      <t>コウキョウ</t>
    </rPh>
    <rPh sb="18" eb="20">
      <t>コウエキ</t>
    </rPh>
    <rPh sb="20" eb="22">
      <t>シセツ</t>
    </rPh>
    <rPh sb="22" eb="24">
      <t>セイビ</t>
    </rPh>
    <rPh sb="24" eb="26">
      <t>ジギョウ</t>
    </rPh>
    <rPh sb="26" eb="28">
      <t>ケイヤク</t>
    </rPh>
    <rPh sb="36" eb="38">
      <t>コウニュウ</t>
    </rPh>
    <rPh sb="38" eb="39">
      <t>リョウ</t>
    </rPh>
    <rPh sb="43" eb="45">
      <t>イジ</t>
    </rPh>
    <rPh sb="45" eb="47">
      <t>カンリ</t>
    </rPh>
    <rPh sb="65" eb="66">
      <t>ブン</t>
    </rPh>
    <phoneticPr fontId="2"/>
  </si>
  <si>
    <t>【備考】債務負担行為
契約総額8,971,648,819円の内3,504,064,933円
契約総額に平成30年度の大阪府北部地震及び台風21号に係る追加費用1,983,957円を含む。</t>
    <rPh sb="1" eb="3">
      <t>ビコウ</t>
    </rPh>
    <rPh sb="28" eb="29">
      <t>エン</t>
    </rPh>
    <rPh sb="30" eb="31">
      <t>ウチ</t>
    </rPh>
    <rPh sb="44" eb="45">
      <t>エン</t>
    </rPh>
    <rPh sb="46" eb="48">
      <t>ケイヤク</t>
    </rPh>
    <rPh sb="48" eb="50">
      <t>ソウガク</t>
    </rPh>
    <rPh sb="51" eb="53">
      <t>ヘイセイ</t>
    </rPh>
    <rPh sb="55" eb="57">
      <t>ネンド</t>
    </rPh>
    <rPh sb="58" eb="61">
      <t>オオサカフ</t>
    </rPh>
    <rPh sb="61" eb="63">
      <t>ホクブ</t>
    </rPh>
    <rPh sb="63" eb="65">
      <t>ジシン</t>
    </rPh>
    <rPh sb="65" eb="66">
      <t>オヨ</t>
    </rPh>
    <rPh sb="67" eb="69">
      <t>タイフウ</t>
    </rPh>
    <rPh sb="71" eb="72">
      <t>ゴウ</t>
    </rPh>
    <rPh sb="73" eb="74">
      <t>カカ</t>
    </rPh>
    <rPh sb="75" eb="77">
      <t>ツイカ</t>
    </rPh>
    <rPh sb="77" eb="79">
      <t>ヒヨウ</t>
    </rPh>
    <rPh sb="88" eb="89">
      <t>エン</t>
    </rPh>
    <rPh sb="90" eb="91">
      <t>フク</t>
    </rPh>
    <phoneticPr fontId="2"/>
  </si>
  <si>
    <t>令和 5年 4月 4日～
令和 6年 3月31日</t>
    <phoneticPr fontId="2"/>
  </si>
  <si>
    <t>令和 4年 5月 1日～
令和 7年 4月30日</t>
    <phoneticPr fontId="2"/>
  </si>
  <si>
    <t>令和 3年 9月 1日～
令和 6年 8月31日</t>
    <phoneticPr fontId="2"/>
  </si>
  <si>
    <t>令和 4年 8月 1日～
令和 8年 3月31日</t>
    <phoneticPr fontId="2"/>
  </si>
  <si>
    <t>令和 5年 4月 1日～
令和 5年 9月30日</t>
    <phoneticPr fontId="2"/>
  </si>
  <si>
    <t>総務部</t>
    <rPh sb="0" eb="3">
      <t>ソウムブ</t>
    </rPh>
    <phoneticPr fontId="2"/>
  </si>
  <si>
    <t>危機管理室</t>
    <rPh sb="0" eb="5">
      <t>キキカンリシツ</t>
    </rPh>
    <phoneticPr fontId="2"/>
  </si>
  <si>
    <t>吹田市地域防災計画修正（新地震被害想定）支援業務</t>
  </si>
  <si>
    <t>（株）パスコ　大阪第一支店</t>
  </si>
  <si>
    <t>令和 5年 6月 7日～
令和 6年 3月31日</t>
  </si>
  <si>
    <t>広報課</t>
    <rPh sb="0" eb="3">
      <t>コウホウカ</t>
    </rPh>
    <phoneticPr fontId="2"/>
  </si>
  <si>
    <t>「市報すいた」発行業務（単価契約）</t>
    <rPh sb="12" eb="16">
      <t>タンカケイヤク</t>
    </rPh>
    <phoneticPr fontId="2"/>
  </si>
  <si>
    <t>議会事務局</t>
    <rPh sb="0" eb="5">
      <t>ギカイジムキョク</t>
    </rPh>
    <phoneticPr fontId="2"/>
  </si>
  <si>
    <t>長期継続契約</t>
    <rPh sb="0" eb="6">
      <t>チョウキケイゾクケイヤク</t>
    </rPh>
    <phoneticPr fontId="2"/>
  </si>
  <si>
    <t>「市報すいた」配布業務（単価契約）</t>
    <rPh sb="12" eb="16">
      <t>タンカケイヤク</t>
    </rPh>
    <phoneticPr fontId="2"/>
  </si>
  <si>
    <t>吹田市ホームページ管理システム保守運用業務</t>
  </si>
  <si>
    <t>総務室</t>
    <rPh sb="0" eb="3">
      <t>ソウムシツ</t>
    </rPh>
    <phoneticPr fontId="2"/>
  </si>
  <si>
    <t>市庁舎警備業務</t>
  </si>
  <si>
    <t>近畿ビルサービス（株）　大阪営業所</t>
  </si>
  <si>
    <t>長期継続契約
契約総額139,052,100円</t>
    <rPh sb="0" eb="4">
      <t>チョウキケイゾク</t>
    </rPh>
    <rPh sb="4" eb="6">
      <t>ケイヤク</t>
    </rPh>
    <rPh sb="7" eb="9">
      <t>ケイヤク</t>
    </rPh>
    <rPh sb="9" eb="11">
      <t>ソウガク</t>
    </rPh>
    <rPh sb="22" eb="23">
      <t>エン</t>
    </rPh>
    <phoneticPr fontId="2"/>
  </si>
  <si>
    <t>市庁舎清掃業務</t>
  </si>
  <si>
    <t>（株）アカツキ　吹田営業所</t>
  </si>
  <si>
    <t>総合評価一般競争入札</t>
    <rPh sb="4" eb="10">
      <t>イッパンキョウソウニュウサツ</t>
    </rPh>
    <phoneticPr fontId="2"/>
  </si>
  <si>
    <t>長期継続契約
契約総額81,853,200円</t>
    <rPh sb="0" eb="4">
      <t>チョウキケイゾク</t>
    </rPh>
    <rPh sb="4" eb="6">
      <t>ケイヤク</t>
    </rPh>
    <rPh sb="7" eb="9">
      <t>ケイヤク</t>
    </rPh>
    <rPh sb="9" eb="11">
      <t>ソウガク</t>
    </rPh>
    <rPh sb="21" eb="22">
      <t>エン</t>
    </rPh>
    <phoneticPr fontId="2"/>
  </si>
  <si>
    <t>本庁舎改修工事監理業務</t>
  </si>
  <si>
    <t>（株）綜企画設計　大阪支店</t>
  </si>
  <si>
    <t>債務負担行為
契約総額62,341,400円</t>
    <rPh sb="7" eb="11">
      <t>ケイヤクソウガク</t>
    </rPh>
    <phoneticPr fontId="2"/>
  </si>
  <si>
    <t>市庁舎電気・機械設備等運転、保守及び管理業務</t>
  </si>
  <si>
    <t>昭和公基（株）</t>
  </si>
  <si>
    <t>長期継続契約
契約総額63,580,000円</t>
    <rPh sb="0" eb="4">
      <t>チョウキケイゾク</t>
    </rPh>
    <rPh sb="4" eb="6">
      <t>ケイヤク</t>
    </rPh>
    <rPh sb="7" eb="9">
      <t>ケイヤク</t>
    </rPh>
    <rPh sb="9" eb="11">
      <t>ソウガク</t>
    </rPh>
    <rPh sb="21" eb="22">
      <t>エン</t>
    </rPh>
    <phoneticPr fontId="2"/>
  </si>
  <si>
    <t>吹田市役所本庁舎ＥＳＣＯ事業</t>
  </si>
  <si>
    <t>アズビル（株）　ビルシステムカンパニー関西支社　</t>
  </si>
  <si>
    <t>債務負担行為
契約総額384,483,000円</t>
    <rPh sb="0" eb="6">
      <t>サイムフタンコウイ</t>
    </rPh>
    <rPh sb="7" eb="9">
      <t>ケイヤク</t>
    </rPh>
    <rPh sb="9" eb="11">
      <t>ソウガク</t>
    </rPh>
    <rPh sb="22" eb="23">
      <t>エン</t>
    </rPh>
    <phoneticPr fontId="2"/>
  </si>
  <si>
    <t>（株）ＫＢＳ</t>
  </si>
  <si>
    <t>長期継続契約
契約総額60,027,000円</t>
    <rPh sb="7" eb="9">
      <t>ケイヤク</t>
    </rPh>
    <rPh sb="9" eb="11">
      <t>ソウガク</t>
    </rPh>
    <rPh sb="21" eb="22">
      <t>エン</t>
    </rPh>
    <phoneticPr fontId="2"/>
  </si>
  <si>
    <t>市庁舎空調用自動制御機器保守点検業務</t>
  </si>
  <si>
    <t>アズビル（株）　ビルシステムカンパニー関西支社</t>
  </si>
  <si>
    <t>総務部</t>
  </si>
  <si>
    <t>法制室</t>
  </si>
  <si>
    <t>吹田市電子決裁機能を有する文書管理システムの構築及び運用保守業務</t>
  </si>
  <si>
    <t>令和4年2月28日～
令和9年12月31日</t>
  </si>
  <si>
    <t>債務負担行為
契約総額123,200,000円</t>
  </si>
  <si>
    <t>人事室</t>
    <rPh sb="0" eb="3">
      <t>ジンジシツ</t>
    </rPh>
    <phoneticPr fontId="2"/>
  </si>
  <si>
    <t>吹田市人事給与システム更新・クラウド移行及び運用保守業務</t>
  </si>
  <si>
    <t>債務負担行為
契約総額140,735,210円</t>
  </si>
  <si>
    <t>吹田市職員定期健康診断等委託業務（単価契約）</t>
    <rPh sb="17" eb="19">
      <t>タンカ</t>
    </rPh>
    <rPh sb="19" eb="21">
      <t>ケイヤク</t>
    </rPh>
    <phoneticPr fontId="2"/>
  </si>
  <si>
    <t>吹田市人事給与システム定年延長制度改正対応業務</t>
  </si>
  <si>
    <t>令和 4年 4月 1日～
令和 9年12月31日</t>
    <phoneticPr fontId="2"/>
  </si>
  <si>
    <t>令和 5年 5月 1日～
令和 6年 3月31日</t>
    <phoneticPr fontId="2"/>
  </si>
  <si>
    <t>富士通Ｊａｐａｎ（株）　関西公共第二ビジネス部</t>
    <phoneticPr fontId="2"/>
  </si>
  <si>
    <t>令和2年12月1日～
令和5年11月30日</t>
    <phoneticPr fontId="2"/>
  </si>
  <si>
    <t>令和4年7月1日～
令和7年6月30日</t>
    <phoneticPr fontId="2"/>
  </si>
  <si>
    <t>令和5年12月1日～
令和8年11月30日</t>
    <phoneticPr fontId="2"/>
  </si>
  <si>
    <t>令和5年4月1日～
令和6年3月31日</t>
    <phoneticPr fontId="2"/>
  </si>
  <si>
    <t>令和 4年10月 1日～
令和 7年 9月30日</t>
    <phoneticPr fontId="2"/>
  </si>
  <si>
    <t>令和 5年 3月30日～
令和 7年 6月30日</t>
    <phoneticPr fontId="2"/>
  </si>
  <si>
    <t>令和 2年10月 1日～
令和 5年 9月30日</t>
    <phoneticPr fontId="2"/>
  </si>
  <si>
    <t>令和 3年 9月 3日～
令和14年 3月31日</t>
    <phoneticPr fontId="2"/>
  </si>
  <si>
    <t>令和 5年12月 1日～
令和 8年 9月30日</t>
    <phoneticPr fontId="2"/>
  </si>
  <si>
    <t>令和 5年 4月 1日～
令和 6年 3月31日</t>
    <phoneticPr fontId="2"/>
  </si>
  <si>
    <t>令和 5年 5月12日～
令和 8年 4月30日</t>
    <phoneticPr fontId="2"/>
  </si>
  <si>
    <t>令和 3年11月 1日～
令和 6年10月31日</t>
    <phoneticPr fontId="2"/>
  </si>
  <si>
    <t>令和 5年10月 1日～
令和 8年 9月30日</t>
    <phoneticPr fontId="2"/>
  </si>
  <si>
    <t>令和 6年 1月10日～
令和 8年 3月31日</t>
    <phoneticPr fontId="2"/>
  </si>
  <si>
    <t>令和 5年 4月 1日～
令和 5年10月31日</t>
    <phoneticPr fontId="2"/>
  </si>
  <si>
    <t>令和 5年 6月 1日～
令和 8年 5月31日</t>
    <phoneticPr fontId="2"/>
  </si>
  <si>
    <t>令和 3年 6月 1日～
令和 6年 5月31日</t>
    <phoneticPr fontId="2"/>
  </si>
  <si>
    <t>令和 5年 7月11日～
令和 6年 2月 1日</t>
    <phoneticPr fontId="2"/>
  </si>
  <si>
    <t>令和3年4月1日～　
令和6年3月31日</t>
    <phoneticPr fontId="2"/>
  </si>
  <si>
    <t>土木部</t>
    <rPh sb="0" eb="3">
      <t>ドボクブ</t>
    </rPh>
    <phoneticPr fontId="2"/>
  </si>
  <si>
    <t>都市計画道路千里丘朝日が丘線用地補償総合技術業務</t>
    <phoneticPr fontId="2"/>
  </si>
  <si>
    <t>（株）ＵＲリンケージ　西日本支社</t>
    <phoneticPr fontId="2"/>
  </si>
  <si>
    <t>令和 2年 9月 7日～
令和 9年 3月31日</t>
    <phoneticPr fontId="2"/>
  </si>
  <si>
    <t>債務負担行為
契約総額84,392,000円</t>
    <phoneticPr fontId="2"/>
  </si>
  <si>
    <t>佐井寺西土地区画整理事業に係る路線測量業務（その4）</t>
  </si>
  <si>
    <t>（有）井伊測量設計事務所</t>
    <phoneticPr fontId="2"/>
  </si>
  <si>
    <t>令和 5年 6月29日～令和 6年 3月29日</t>
  </si>
  <si>
    <t>佐井寺西土地区画整理事業に係る環境影響評価事後調査業務</t>
    <phoneticPr fontId="2"/>
  </si>
  <si>
    <t>中央復建コンサルタンツ（株）</t>
    <phoneticPr fontId="2"/>
  </si>
  <si>
    <t>令和 3年10月 1日～令和 8年 3月31日</t>
  </si>
  <si>
    <t>債務負担行為
契約総額32,648,000円</t>
    <phoneticPr fontId="2"/>
  </si>
  <si>
    <t>佐井寺西土地区画整理事業に係る既存建物高低差処理設計業務</t>
  </si>
  <si>
    <t>（有）ネオジオ</t>
    <phoneticPr fontId="2"/>
  </si>
  <si>
    <t>令和 5年 9月13日～令和 6年 3月29日</t>
  </si>
  <si>
    <t>佐井寺西土地区画整理事業に係る支障物件調査業務（その２）</t>
  </si>
  <si>
    <t>（株）キミコン　関西支店</t>
    <phoneticPr fontId="2"/>
  </si>
  <si>
    <t>令和 5年 8月 1日～
令和 6年 9月30日</t>
    <phoneticPr fontId="2"/>
  </si>
  <si>
    <t>R６年度ヘ13,163,700円繰越し
契約総額18,986,000円</t>
    <phoneticPr fontId="2"/>
  </si>
  <si>
    <t>上の川上面整備施工計画検討ほか修正設計等業務</t>
  </si>
  <si>
    <t>（株）ジャパックス　大阪支店</t>
    <phoneticPr fontId="2"/>
  </si>
  <si>
    <t>令和 5年 7月 3日～
令和 6年 3月15日</t>
    <phoneticPr fontId="2"/>
  </si>
  <si>
    <t>佐井寺西土地区画整理事業に係る事業管理等支援業務</t>
  </si>
  <si>
    <t>令和 5年 8月10日～令和13年 3月31日</t>
  </si>
  <si>
    <t>債務負担行為
契約総額135,080,000円</t>
    <phoneticPr fontId="2"/>
  </si>
  <si>
    <t>佐井寺西土地区画整理事業に係る支障物件調査業務（再算定（その２））</t>
  </si>
  <si>
    <t>令和 5年 7月11日～令和 6年 3月31日</t>
  </si>
  <si>
    <t>公園みどり室</t>
    <rPh sb="0" eb="2">
      <t>コウエン</t>
    </rPh>
    <rPh sb="5" eb="6">
      <t>シツ</t>
    </rPh>
    <phoneticPr fontId="2"/>
  </si>
  <si>
    <t>江坂公園及び吹田市立江坂図書館の管理に関する業務</t>
    <phoneticPr fontId="2"/>
  </si>
  <si>
    <t>中央図書館</t>
    <phoneticPr fontId="2"/>
  </si>
  <si>
    <t>指定管理</t>
    <rPh sb="0" eb="4">
      <t>シテイカンリ</t>
    </rPh>
    <phoneticPr fontId="2"/>
  </si>
  <si>
    <t>債務負担行為
基本協定の額1,405,200,000円</t>
    <phoneticPr fontId="2"/>
  </si>
  <si>
    <t>吹田市花とみどりの情報センター指定管理業務</t>
    <phoneticPr fontId="2"/>
  </si>
  <si>
    <t>（株）日比谷アメニス　大阪支店　</t>
    <phoneticPr fontId="2"/>
  </si>
  <si>
    <t>債務負担行為
基本協定の額162,350,000円</t>
    <phoneticPr fontId="2"/>
  </si>
  <si>
    <t>便所清掃業務</t>
  </si>
  <si>
    <t>事業課</t>
    <rPh sb="0" eb="3">
      <t>ジギョウカ</t>
    </rPh>
    <phoneticPr fontId="2"/>
  </si>
  <si>
    <t>（株）セツリョウ</t>
    <phoneticPr fontId="2"/>
  </si>
  <si>
    <t>公園等清掃業務</t>
  </si>
  <si>
    <t>随意契約３号該当</t>
  </si>
  <si>
    <t>公園等施設補修業務（単価契約）</t>
    <rPh sb="10" eb="14">
      <t>タンカケイヤク</t>
    </rPh>
    <phoneticPr fontId="2"/>
  </si>
  <si>
    <t>（株）スペース　</t>
    <phoneticPr fontId="2"/>
  </si>
  <si>
    <t>桃山公園の管理に関する業務</t>
    <phoneticPr fontId="2"/>
  </si>
  <si>
    <t>債務負担行為
基本協定の額365,691,000円</t>
    <rPh sb="12" eb="13">
      <t>ガク</t>
    </rPh>
    <phoneticPr fontId="2"/>
  </si>
  <si>
    <t>佐竹公園ほか除草・剪定業務</t>
  </si>
  <si>
    <t>（株）ナコスエンジニアリング　吹田支店</t>
    <phoneticPr fontId="2"/>
  </si>
  <si>
    <t>令和 5年 5月30日～令和 5年10月31日</t>
  </si>
  <si>
    <t>千里北公園北部地区除草・剪定業務</t>
    <phoneticPr fontId="2"/>
  </si>
  <si>
    <t>（有）パーククリエイト　吹田支店</t>
    <phoneticPr fontId="2"/>
  </si>
  <si>
    <t>千里南公園ほか除草・剪定業務</t>
  </si>
  <si>
    <t>レリーフシミズ（株）</t>
    <phoneticPr fontId="2"/>
  </si>
  <si>
    <t>中の島公園再整備実施設計業務</t>
    <phoneticPr fontId="2"/>
  </si>
  <si>
    <t>（株）現代ランドスケープ</t>
    <phoneticPr fontId="2"/>
  </si>
  <si>
    <t>健康まちづくり室、中央図書館</t>
    <phoneticPr fontId="2"/>
  </si>
  <si>
    <t>債務負担行為
基本協定の額531,930,000円</t>
    <phoneticPr fontId="2"/>
  </si>
  <si>
    <t>樹木健全度調査業務</t>
    <phoneticPr fontId="2"/>
  </si>
  <si>
    <t>道路室</t>
    <rPh sb="0" eb="3">
      <t>ドウロシツ</t>
    </rPh>
    <phoneticPr fontId="2"/>
  </si>
  <si>
    <t>環境設計（株）</t>
    <phoneticPr fontId="2"/>
  </si>
  <si>
    <t>令和 5年 7月10日～令和 6年 3月29日</t>
  </si>
  <si>
    <t>神崎川右岸専用線緑道ほか除草・剪定業務</t>
    <phoneticPr fontId="2"/>
  </si>
  <si>
    <t>樹木等保持業務（単価契約）</t>
    <rPh sb="8" eb="12">
      <t>タンカケイヤク</t>
    </rPh>
    <phoneticPr fontId="2"/>
  </si>
  <si>
    <t>道路室、総務交通室、資産経営室</t>
  </si>
  <si>
    <t>（株）ワイド　吹田支店</t>
    <phoneticPr fontId="2"/>
  </si>
  <si>
    <t>令和 5年 4月21日～令和 6年 3月31日</t>
  </si>
  <si>
    <t>大商造園（株）　吹田支店　</t>
    <phoneticPr fontId="2"/>
  </si>
  <si>
    <t>寿功建設（株）</t>
    <phoneticPr fontId="2"/>
  </si>
  <si>
    <t>（株）大阪緑花</t>
    <phoneticPr fontId="2"/>
  </si>
  <si>
    <t>（有）北摂緑化</t>
    <phoneticPr fontId="2"/>
  </si>
  <si>
    <t>青山公園ほか除草・剪定業務</t>
  </si>
  <si>
    <t>紫金山公園ほか除草・剪定業務</t>
  </si>
  <si>
    <t>古江公園ほか除草・剪定業務</t>
  </si>
  <si>
    <t>（株）中野造園</t>
    <phoneticPr fontId="2"/>
  </si>
  <si>
    <t>片山北ふれあい公園ほか除草業務</t>
    <phoneticPr fontId="2"/>
  </si>
  <si>
    <t>随意契約３号該当</t>
    <phoneticPr fontId="2"/>
  </si>
  <si>
    <t>岩本工業（株）</t>
    <phoneticPr fontId="2"/>
  </si>
  <si>
    <t>千里南公園ほか草花植付業務</t>
  </si>
  <si>
    <t>末広公園ほか除草・剪定業務</t>
    <phoneticPr fontId="2"/>
  </si>
  <si>
    <t>川西造園（株）</t>
    <phoneticPr fontId="2"/>
  </si>
  <si>
    <t>藤白公園ほか除草・剪定業務</t>
  </si>
  <si>
    <t>新芦屋中央公園ほか除草・剪定業務</t>
  </si>
  <si>
    <t>（株）中野造園　</t>
    <phoneticPr fontId="2"/>
  </si>
  <si>
    <t>（株）小山組　</t>
    <phoneticPr fontId="2"/>
  </si>
  <si>
    <t>もものき公園ほか除草・剪定業務</t>
  </si>
  <si>
    <t>（株）グリーンメンテナンス　</t>
    <phoneticPr fontId="2"/>
  </si>
  <si>
    <t>千里北公園東部地区除草・剪定業務</t>
  </si>
  <si>
    <t>王子公園ほか除草・剪定業務</t>
  </si>
  <si>
    <t>（株）ティエムケイ</t>
    <phoneticPr fontId="2"/>
  </si>
  <si>
    <t>公園等遊具点検業務</t>
    <phoneticPr fontId="2"/>
  </si>
  <si>
    <t>令和 5年 8月31日～令和 6年 2月29日</t>
    <phoneticPr fontId="2"/>
  </si>
  <si>
    <t>（株）北大阪ガーデン</t>
    <phoneticPr fontId="2"/>
  </si>
  <si>
    <t>谷上池公園ほか2公園便所更新工事設計業務</t>
    <phoneticPr fontId="2"/>
  </si>
  <si>
    <t>（株）器設計　</t>
    <phoneticPr fontId="2"/>
  </si>
  <si>
    <t>令和 5年 7月19日～令和 6年 1月 9日</t>
    <phoneticPr fontId="2"/>
  </si>
  <si>
    <t>健都レールサイド公園芝生管理業務</t>
    <phoneticPr fontId="2"/>
  </si>
  <si>
    <t>ミズノスポーツサービス（株）</t>
    <phoneticPr fontId="2"/>
  </si>
  <si>
    <t>亥の子谷公園ほか除草・剪定業務</t>
  </si>
  <si>
    <t>グリーンワークス（株）</t>
    <phoneticPr fontId="2"/>
  </si>
  <si>
    <t>佐竹公園ほか敷洗い清掃業務</t>
  </si>
  <si>
    <t>的場商事（株）</t>
    <phoneticPr fontId="2"/>
  </si>
  <si>
    <t>千里第４緑地除草業務</t>
    <phoneticPr fontId="2"/>
  </si>
  <si>
    <t>（有）メイヒルズ　</t>
    <phoneticPr fontId="2"/>
  </si>
  <si>
    <t>令和 5年 6月23日～令和 5年10月31日</t>
    <phoneticPr fontId="2"/>
  </si>
  <si>
    <t>指名競争入札</t>
    <rPh sb="0" eb="4">
      <t>シメイキョウソウ</t>
    </rPh>
    <rPh sb="4" eb="6">
      <t>ニュウサツ</t>
    </rPh>
    <phoneticPr fontId="2"/>
  </si>
  <si>
    <t>中の島公園ほか除草・剪定業務</t>
    <phoneticPr fontId="2"/>
  </si>
  <si>
    <t>（株）ライズプランニング</t>
    <phoneticPr fontId="2"/>
  </si>
  <si>
    <t>片山公園ほか除草・剪定業務</t>
    <phoneticPr fontId="2"/>
  </si>
  <si>
    <t>南吹田公園ほか除草・剪定業務</t>
    <phoneticPr fontId="2"/>
  </si>
  <si>
    <t>藤庭園緑化（株）</t>
    <phoneticPr fontId="2"/>
  </si>
  <si>
    <t>官民連携による紫金山公園の魅力向上策検討業務</t>
    <phoneticPr fontId="2"/>
  </si>
  <si>
    <t>総合調査設計（株）</t>
    <phoneticPr fontId="2"/>
  </si>
  <si>
    <t>令和 5年 6月27日～令和 6年 3月31日</t>
    <phoneticPr fontId="2"/>
  </si>
  <si>
    <t>（株）スペース</t>
    <phoneticPr fontId="2"/>
  </si>
  <si>
    <t>吹田南千里ＰＦＩ（株）</t>
    <phoneticPr fontId="2"/>
  </si>
  <si>
    <t>平成21年9月28日～
令和14年3月31日</t>
    <phoneticPr fontId="2"/>
  </si>
  <si>
    <t>総合評価一般競争入札</t>
    <phoneticPr fontId="2"/>
  </si>
  <si>
    <t>谷上池公園ほか除草・剪定業務</t>
    <phoneticPr fontId="2"/>
  </si>
  <si>
    <t>江の木公園ほか再整備実施設計委託業務</t>
    <phoneticPr fontId="2"/>
  </si>
  <si>
    <t>（株）日本インシーク</t>
    <phoneticPr fontId="2"/>
  </si>
  <si>
    <t>令和 5年 7月11日～令和 6年 2月15日</t>
    <phoneticPr fontId="2"/>
  </si>
  <si>
    <t>いずみ公園ほか高木剪定業務</t>
    <phoneticPr fontId="2"/>
  </si>
  <si>
    <t>令和 5年 8月29日～令和 5年11月10日</t>
    <phoneticPr fontId="2"/>
  </si>
  <si>
    <t>吹東公園ほか高木剪定業務</t>
  </si>
  <si>
    <t>（株）寺前造園</t>
    <phoneticPr fontId="2"/>
  </si>
  <si>
    <t>令和 5年 8月29日～令和 5年11月10日</t>
  </si>
  <si>
    <t>安威川公園ほか高木剪定業務</t>
    <phoneticPr fontId="2"/>
  </si>
  <si>
    <t>千里第３緑地ほか除草業務</t>
    <phoneticPr fontId="2"/>
  </si>
  <si>
    <t>道路敷及び排水施設等清掃業務（単価契約）</t>
  </si>
  <si>
    <t>令和 5年 4月25日～令和 6年 3月31日</t>
    <phoneticPr fontId="2"/>
  </si>
  <si>
    <t>（株）橋本設備工業所</t>
    <rPh sb="0" eb="3">
      <t>カブ</t>
    </rPh>
    <rPh sb="3" eb="5">
      <t>ハシモト</t>
    </rPh>
    <rPh sb="5" eb="7">
      <t>セツビ</t>
    </rPh>
    <rPh sb="7" eb="10">
      <t>コウギョウショ</t>
    </rPh>
    <phoneticPr fontId="2"/>
  </si>
  <si>
    <t>藤澤産業（株）</t>
    <rPh sb="0" eb="2">
      <t>フジサワ</t>
    </rPh>
    <rPh sb="2" eb="4">
      <t>サンギョウ</t>
    </rPh>
    <rPh sb="4" eb="7">
      <t>カブ</t>
    </rPh>
    <phoneticPr fontId="2"/>
  </si>
  <si>
    <t>土木部</t>
    <rPh sb="0" eb="2">
      <t>ドボク</t>
    </rPh>
    <rPh sb="2" eb="3">
      <t>ブ</t>
    </rPh>
    <phoneticPr fontId="2"/>
  </si>
  <si>
    <t>総務交通室</t>
    <rPh sb="0" eb="2">
      <t>ソウム</t>
    </rPh>
    <rPh sb="2" eb="4">
      <t>コウツウ</t>
    </rPh>
    <rPh sb="4" eb="5">
      <t>シツ</t>
    </rPh>
    <phoneticPr fontId="2"/>
  </si>
  <si>
    <t>総合的自転車対策業務</t>
  </si>
  <si>
    <t>令和5年 4月 1日
～令和 6年 3月31日</t>
    <phoneticPr fontId="2"/>
  </si>
  <si>
    <t>平成21年9月28日～
令和14年3月31日</t>
    <rPh sb="0" eb="2">
      <t>ヘイセイ</t>
    </rPh>
    <rPh sb="4" eb="5">
      <t>ネン</t>
    </rPh>
    <rPh sb="6" eb="7">
      <t>ガツ</t>
    </rPh>
    <rPh sb="9" eb="10">
      <t>ニチ</t>
    </rPh>
    <rPh sb="12" eb="14">
      <t>レイワ</t>
    </rPh>
    <rPh sb="16" eb="17">
      <t>ネン</t>
    </rPh>
    <rPh sb="18" eb="19">
      <t>ガツ</t>
    </rPh>
    <rPh sb="21" eb="22">
      <t>ニチ</t>
    </rPh>
    <phoneticPr fontId="10"/>
  </si>
  <si>
    <t>総合評価一般競争入札</t>
    <rPh sb="0" eb="4">
      <t>ソウゴウヒョウカ</t>
    </rPh>
    <rPh sb="4" eb="6">
      <t>イッパン</t>
    </rPh>
    <rPh sb="6" eb="8">
      <t>キョウソウ</t>
    </rPh>
    <phoneticPr fontId="10"/>
  </si>
  <si>
    <t>※末尾に記載</t>
  </si>
  <si>
    <t>阪急南千里駅前西第１自転車駐車場地下機械式駐輪装置保守点検等業務</t>
  </si>
  <si>
    <t>（株）技研製作所</t>
  </si>
  <si>
    <t>自転車等放置防止指導業務（江坂駅周辺）</t>
    <rPh sb="13" eb="16">
      <t>エサカエキ</t>
    </rPh>
    <rPh sb="16" eb="18">
      <t>シュウヘン</t>
    </rPh>
    <phoneticPr fontId="2"/>
  </si>
  <si>
    <t>吹田市バリアフリーマスタープラン及び基本構想ほか策定委託業務</t>
    <phoneticPr fontId="2"/>
  </si>
  <si>
    <t>（株）間瀬コンサルタント　大阪支店</t>
    <phoneticPr fontId="2"/>
  </si>
  <si>
    <t>一般競争入札</t>
    <rPh sb="0" eb="6">
      <t>イッパンキョウソウニュウサツ</t>
    </rPh>
    <phoneticPr fontId="2"/>
  </si>
  <si>
    <t>阪急関大前駅自転車駐車場復旧工事設計業務</t>
    <phoneticPr fontId="2"/>
  </si>
  <si>
    <t>（株）三宅建築事務所</t>
    <phoneticPr fontId="2"/>
  </si>
  <si>
    <t>令和 5年 2月13日
～令和 6年 1月15日</t>
    <phoneticPr fontId="2"/>
  </si>
  <si>
    <t>江坂駅前中央自転車駐車場改築工事実施設計委託業務</t>
    <phoneticPr fontId="2"/>
  </si>
  <si>
    <t>令和 5年 9月 5日
～令和 6年 3月15日</t>
    <phoneticPr fontId="2"/>
  </si>
  <si>
    <t>樹木等保持業務（単価契約）</t>
    <rPh sb="0" eb="2">
      <t>ジュモク</t>
    </rPh>
    <rPh sb="2" eb="3">
      <t>トウ</t>
    </rPh>
    <rPh sb="3" eb="5">
      <t>ホジ</t>
    </rPh>
    <rPh sb="5" eb="7">
      <t>ギョウム</t>
    </rPh>
    <rPh sb="8" eb="10">
      <t>タンカ</t>
    </rPh>
    <rPh sb="10" eb="12">
      <t>ケイヤク</t>
    </rPh>
    <phoneticPr fontId="2"/>
  </si>
  <si>
    <t>道路室、公園みどり室、資産経営室、管路保全室</t>
    <rPh sb="0" eb="2">
      <t>ドウロ</t>
    </rPh>
    <rPh sb="2" eb="3">
      <t>シツ</t>
    </rPh>
    <rPh sb="4" eb="6">
      <t>コウエン</t>
    </rPh>
    <rPh sb="9" eb="10">
      <t>シツ</t>
    </rPh>
    <rPh sb="11" eb="13">
      <t>シサン</t>
    </rPh>
    <rPh sb="13" eb="15">
      <t>ケイエイ</t>
    </rPh>
    <rPh sb="15" eb="16">
      <t>シツ</t>
    </rPh>
    <rPh sb="17" eb="22">
      <t>カンロホゼンシツ</t>
    </rPh>
    <phoneticPr fontId="2"/>
  </si>
  <si>
    <t>随意契約2号該当</t>
    <rPh sb="0" eb="2">
      <t>ズイイ</t>
    </rPh>
    <rPh sb="2" eb="4">
      <t>ケイヤク</t>
    </rPh>
    <rPh sb="5" eb="6">
      <t>ゴウ</t>
    </rPh>
    <rPh sb="6" eb="8">
      <t>ガイトウ</t>
    </rPh>
    <phoneticPr fontId="2"/>
  </si>
  <si>
    <t>（株）北大阪ガーデン</t>
    <rPh sb="1" eb="2">
      <t>カブ</t>
    </rPh>
    <phoneticPr fontId="2"/>
  </si>
  <si>
    <t>道路台帳管理システムデータ拡張業務</t>
  </si>
  <si>
    <t>令和５年6月27日～
令和6年3月29日</t>
    <rPh sb="0" eb="2">
      <t>レイワ</t>
    </rPh>
    <rPh sb="3" eb="4">
      <t>ネン</t>
    </rPh>
    <rPh sb="5" eb="6">
      <t>ガツ</t>
    </rPh>
    <rPh sb="8" eb="9">
      <t>ニチ</t>
    </rPh>
    <rPh sb="11" eb="13">
      <t>レイワ</t>
    </rPh>
    <rPh sb="14" eb="15">
      <t>ネン</t>
    </rPh>
    <rPh sb="16" eb="17">
      <t>ガツ</t>
    </rPh>
    <rPh sb="19" eb="20">
      <t>ニチ</t>
    </rPh>
    <phoneticPr fontId="2"/>
  </si>
  <si>
    <t>吹田市道路ストック点検業務</t>
  </si>
  <si>
    <t>吹田市道路施設定期点検業務</t>
  </si>
  <si>
    <t>令和 5年 6月15日～令和 6年 3月15日</t>
  </si>
  <si>
    <t>路面清掃業務（６～３月分）</t>
    <rPh sb="10" eb="12">
      <t>ガツブン</t>
    </rPh>
    <phoneticPr fontId="2"/>
  </si>
  <si>
    <t>都市クリエイト（株）　</t>
  </si>
  <si>
    <t>令和 5年 6月 1日～
令和 6年 3月31日</t>
    <phoneticPr fontId="2"/>
  </si>
  <si>
    <t>山田佐井寺岸部線ほか除草及び低中木剪定業務</t>
    <phoneticPr fontId="2"/>
  </si>
  <si>
    <t>レリーフシミズ（株）　</t>
    <phoneticPr fontId="2"/>
  </si>
  <si>
    <t>令和 5年 5月30日～令和 5年11月17日</t>
    <phoneticPr fontId="2"/>
  </si>
  <si>
    <t>地下道・歩道橋等人力清掃業務</t>
  </si>
  <si>
    <t>（公社）吹田市シルバー人材センター</t>
    <rPh sb="1" eb="3">
      <t>コウシャ</t>
    </rPh>
    <phoneticPr fontId="2"/>
  </si>
  <si>
    <t>吹田市街路樹再整備計画検討業務</t>
    <phoneticPr fontId="2"/>
  </si>
  <si>
    <t>日本工営（株）　大阪支店</t>
    <phoneticPr fontId="2"/>
  </si>
  <si>
    <t>令和 4年11月11日～令和 6年 1月31日</t>
    <phoneticPr fontId="2"/>
  </si>
  <si>
    <t>津雲外周線ほか除草及び低中木剪定業務</t>
    <phoneticPr fontId="2"/>
  </si>
  <si>
    <t>緑栄造園</t>
    <phoneticPr fontId="2"/>
  </si>
  <si>
    <t>垂水町26号線ほか除草及び低中木剪定業務</t>
    <phoneticPr fontId="2"/>
  </si>
  <si>
    <t>江坂水路ほか床版点検・改修設計業務</t>
    <phoneticPr fontId="2"/>
  </si>
  <si>
    <t>令和 5年 9月27日～令和 6年 3月29日</t>
    <phoneticPr fontId="2"/>
  </si>
  <si>
    <t>佐竹台14号線ほか除草及び低中木剪定業務</t>
    <phoneticPr fontId="2"/>
  </si>
  <si>
    <t>岸部中内本町線ほか除草及び低中木剪定業務</t>
    <phoneticPr fontId="2"/>
  </si>
  <si>
    <t>田中造園土木（株）　吹田営業所</t>
    <phoneticPr fontId="2"/>
  </si>
  <si>
    <t>公園みどり室</t>
  </si>
  <si>
    <t>環境設計（株）</t>
  </si>
  <si>
    <t>令和 5年 7月10日～令和 6年 3月29日</t>
    <phoneticPr fontId="2"/>
  </si>
  <si>
    <t>駅前等維持管理業務</t>
  </si>
  <si>
    <t>綜合建物管理（株）</t>
  </si>
  <si>
    <t>令和 4年10月 1日～令和 7年 9月30日</t>
  </si>
  <si>
    <t>古江台11号線ほか除草及び低中木剪定業務</t>
    <phoneticPr fontId="2"/>
  </si>
  <si>
    <t>千里北公園古江線ほか除草及び低中木剪定業務</t>
    <phoneticPr fontId="2"/>
  </si>
  <si>
    <t>（株）八福　吹田支店</t>
    <phoneticPr fontId="2"/>
  </si>
  <si>
    <t>五月が丘10号線ほか除草及び低中木剪定業務</t>
    <phoneticPr fontId="2"/>
  </si>
  <si>
    <t>（株）グリーンメンテナンス</t>
    <phoneticPr fontId="2"/>
  </si>
  <si>
    <t>ＪＲ岸辺駅前ＥＶ・ＥＳ保守点検業務（岸辺-1・2・3・4・5・6・7）</t>
  </si>
  <si>
    <t>三菱電機ビルソリューションズ（株）　関西支社</t>
  </si>
  <si>
    <t>土木部</t>
  </si>
  <si>
    <t>道路室</t>
  </si>
  <si>
    <t>路面下空洞調査委託業務</t>
  </si>
  <si>
    <t>ジオ・サーチ（株）　大阪事務所</t>
  </si>
  <si>
    <t>令和 5年 8月14日～令和 6年 3月15日</t>
    <phoneticPr fontId="2"/>
  </si>
  <si>
    <t>（株）橋本設備工業所</t>
  </si>
  <si>
    <t>あやめ橋補修設計業務</t>
  </si>
  <si>
    <t>（株）日建技術コンサルタント</t>
    <phoneticPr fontId="2"/>
  </si>
  <si>
    <t>令和 5年 6月16日～令和 6年 3月15日</t>
  </si>
  <si>
    <t>藤澤産業（株）</t>
  </si>
  <si>
    <t>自転車通行空間整備工事図面作成業務</t>
    <rPh sb="0" eb="3">
      <t>ジテンシャ</t>
    </rPh>
    <rPh sb="3" eb="5">
      <t>ツウコウ</t>
    </rPh>
    <rPh sb="5" eb="7">
      <t>クウカン</t>
    </rPh>
    <rPh sb="7" eb="9">
      <t>セイビ</t>
    </rPh>
    <rPh sb="9" eb="11">
      <t>コウジ</t>
    </rPh>
    <rPh sb="11" eb="13">
      <t>ズメン</t>
    </rPh>
    <rPh sb="13" eb="15">
      <t>サクセイ</t>
    </rPh>
    <rPh sb="15" eb="17">
      <t>ギョウム</t>
    </rPh>
    <phoneticPr fontId="2"/>
  </si>
  <si>
    <t>垂水町42号線ほか除草及び低中木剪定業務</t>
    <phoneticPr fontId="2"/>
  </si>
  <si>
    <t>邦宝建設（株）</t>
    <phoneticPr fontId="2"/>
  </si>
  <si>
    <t>的場商事（株）</t>
  </si>
  <si>
    <t>佐竹台1号線ほか高木剪定業務</t>
    <phoneticPr fontId="2"/>
  </si>
  <si>
    <t>（株）井畑造園土木　吹田支店</t>
    <phoneticPr fontId="2"/>
  </si>
  <si>
    <t>令和 5年 9月19日～令和 5年10月20日</t>
    <phoneticPr fontId="2"/>
  </si>
  <si>
    <t>路線調書更新業務</t>
  </si>
  <si>
    <t>令和５年6月15日～
令和6年3月31日</t>
    <rPh sb="0" eb="2">
      <t>レイワ</t>
    </rPh>
    <rPh sb="3" eb="4">
      <t>ネン</t>
    </rPh>
    <rPh sb="5" eb="6">
      <t>ガツ</t>
    </rPh>
    <rPh sb="8" eb="9">
      <t>ニチ</t>
    </rPh>
    <rPh sb="11" eb="13">
      <t>レイワ</t>
    </rPh>
    <rPh sb="14" eb="15">
      <t>ネン</t>
    </rPh>
    <rPh sb="16" eb="17">
      <t>ガツ</t>
    </rPh>
    <rPh sb="19" eb="20">
      <t>ニチ</t>
    </rPh>
    <phoneticPr fontId="2"/>
  </si>
  <si>
    <t>青山台1号線ほか除草及び低中木剪定業務</t>
    <phoneticPr fontId="2"/>
  </si>
  <si>
    <t>（有）青山造園土木　吹田支店</t>
    <phoneticPr fontId="2"/>
  </si>
  <si>
    <t>藤白橋階段改修設計業務</t>
  </si>
  <si>
    <t>近畿技術コンサルタンツ（株）</t>
    <phoneticPr fontId="2"/>
  </si>
  <si>
    <t>令和 5年 7月11日～令和 6年 3月19日</t>
  </si>
  <si>
    <t>樹木等保持業務（単価契約）</t>
  </si>
  <si>
    <t>総務交通室、公園みどり室、資産経営室</t>
  </si>
  <si>
    <t>（株）ワイド　吹田支店</t>
    <rPh sb="0" eb="3">
      <t>カブ</t>
    </rPh>
    <rPh sb="1" eb="2">
      <t>カブ</t>
    </rPh>
    <rPh sb="7" eb="11">
      <t>スイタシテン</t>
    </rPh>
    <phoneticPr fontId="2"/>
  </si>
  <si>
    <t>令和 5年 4月21日～令和 6年 3月31日</t>
    <phoneticPr fontId="2"/>
  </si>
  <si>
    <t>竹見桃山線ほか除草及び低中木剪定業務</t>
    <phoneticPr fontId="2"/>
  </si>
  <si>
    <t>（株）桃山造園</t>
    <phoneticPr fontId="2"/>
  </si>
  <si>
    <t>緑の遊歩道(区画2ほか)除草及び低木剪定業務</t>
    <phoneticPr fontId="2"/>
  </si>
  <si>
    <t>（株）久保造園土木　吹田支店</t>
    <phoneticPr fontId="2"/>
  </si>
  <si>
    <t>青山台道路敷ほか除草及び低中木剪定業務</t>
    <phoneticPr fontId="2"/>
  </si>
  <si>
    <t>（株）昭和造園土木　本社営業所</t>
    <phoneticPr fontId="2"/>
  </si>
  <si>
    <t>（株）日本海緑化　吹田支店</t>
    <rPh sb="0" eb="3">
      <t>カブ</t>
    </rPh>
    <rPh sb="1" eb="2">
      <t>カブ</t>
    </rPh>
    <rPh sb="3" eb="6">
      <t>ニホンカイ</t>
    </rPh>
    <rPh sb="6" eb="8">
      <t>リョッカ</t>
    </rPh>
    <rPh sb="9" eb="13">
      <t>スイタシテン</t>
    </rPh>
    <phoneticPr fontId="2"/>
  </si>
  <si>
    <t>岸辺駅前花壇ほか草花植付業務</t>
    <phoneticPr fontId="2"/>
  </si>
  <si>
    <t>（株）前田造園　吹田支店</t>
    <rPh sb="0" eb="3">
      <t>カブ</t>
    </rPh>
    <rPh sb="1" eb="2">
      <t>カブ</t>
    </rPh>
    <rPh sb="3" eb="5">
      <t>マエダ</t>
    </rPh>
    <rPh sb="5" eb="7">
      <t>ゾウエン</t>
    </rPh>
    <rPh sb="8" eb="12">
      <t>スイタシテン</t>
    </rPh>
    <phoneticPr fontId="2"/>
  </si>
  <si>
    <t>佐竹中央線ほか高木剪定業務</t>
    <phoneticPr fontId="2"/>
  </si>
  <si>
    <t>（有）メイヒルズ</t>
    <phoneticPr fontId="2"/>
  </si>
  <si>
    <t>緑の遊歩道(区画3ほか)除草及び低木剪定業務</t>
    <phoneticPr fontId="2"/>
  </si>
  <si>
    <t>（株）札場造園</t>
    <phoneticPr fontId="2"/>
  </si>
  <si>
    <t>山田佐井寺岸部線高木剪定業務</t>
    <phoneticPr fontId="2"/>
  </si>
  <si>
    <t>せせらぎ敷洗い清掃業務</t>
  </si>
  <si>
    <t>令和 5年 5月25日～令和 6年 3月31日</t>
    <phoneticPr fontId="2"/>
  </si>
  <si>
    <t>南千里駅高野線高木剪定業務</t>
    <phoneticPr fontId="2"/>
  </si>
  <si>
    <t>（株）黒川興業</t>
    <phoneticPr fontId="2"/>
  </si>
  <si>
    <t>ＪＲ岸辺駅南北自由通路等清掃業務</t>
    <phoneticPr fontId="2"/>
  </si>
  <si>
    <t>令和 4年10月 1日～令和 7年 9月30日</t>
    <phoneticPr fontId="2"/>
  </si>
  <si>
    <t>片山高浜線ほか高木剪定業務</t>
    <phoneticPr fontId="2"/>
  </si>
  <si>
    <t>道路情報窓口閲覧システム構築業務</t>
  </si>
  <si>
    <t>令和５年11月15日～
令和6年3月31日</t>
    <rPh sb="0" eb="2">
      <t>レイワ</t>
    </rPh>
    <rPh sb="3" eb="4">
      <t>ネン</t>
    </rPh>
    <rPh sb="6" eb="7">
      <t>ガツ</t>
    </rPh>
    <rPh sb="9" eb="10">
      <t>ニチ</t>
    </rPh>
    <rPh sb="12" eb="14">
      <t>レイワ</t>
    </rPh>
    <rPh sb="15" eb="16">
      <t>ネン</t>
    </rPh>
    <rPh sb="17" eb="18">
      <t>ガツ</t>
    </rPh>
    <rPh sb="20" eb="21">
      <t>ニチ</t>
    </rPh>
    <phoneticPr fontId="2"/>
  </si>
  <si>
    <t>千里山東朝日が丘線高木剪定業務</t>
    <phoneticPr fontId="2"/>
  </si>
  <si>
    <t>（有）エムテックサービス</t>
    <phoneticPr fontId="2"/>
  </si>
  <si>
    <t>（有）北摂緑化</t>
    <rPh sb="0" eb="3">
      <t>ユウ</t>
    </rPh>
    <rPh sb="3" eb="7">
      <t>ホクセツリョッカ</t>
    </rPh>
    <phoneticPr fontId="2"/>
  </si>
  <si>
    <t>佐井寺佐井寺南が丘線ほか高木剪定業務</t>
    <phoneticPr fontId="2"/>
  </si>
  <si>
    <t>（株）総合緑化</t>
    <phoneticPr fontId="2"/>
  </si>
  <si>
    <t>（株）北大阪ガーデン</t>
    <rPh sb="0" eb="3">
      <t>カブ</t>
    </rPh>
    <rPh sb="1" eb="2">
      <t>カブ</t>
    </rPh>
    <rPh sb="3" eb="6">
      <t>キタオオサカ</t>
    </rPh>
    <phoneticPr fontId="2"/>
  </si>
  <si>
    <t>佐井寺西土地区画整理事業に係る道路施設等設計業務</t>
    <phoneticPr fontId="2"/>
  </si>
  <si>
    <t>（株）オオバ　大阪支店　</t>
    <phoneticPr fontId="2"/>
  </si>
  <si>
    <t>令和 3年 7月 1日～
令和 6年 3月19日</t>
    <phoneticPr fontId="2"/>
  </si>
  <si>
    <t>随意契約８号該当</t>
    <phoneticPr fontId="2"/>
  </si>
  <si>
    <t>債務負担行為
R４年度から81,484,000円繰越し
契約総額122,124,200円</t>
    <phoneticPr fontId="2"/>
  </si>
  <si>
    <t>佐井寺西土地区画整理事業に係る家屋等調査業務</t>
  </si>
  <si>
    <t>（株）エイト日本技術開発　関西支社</t>
    <phoneticPr fontId="2"/>
  </si>
  <si>
    <t>令和 5年 5月26日～令和 8年 3月31日</t>
  </si>
  <si>
    <t>債務負担行為
契約総額116,160,000円</t>
    <phoneticPr fontId="2"/>
  </si>
  <si>
    <t>佐井寺西土地区画整理事業に係る土質調査業務（その5）</t>
  </si>
  <si>
    <t>（株）中央技術コンサルタンツ　関西支店</t>
    <phoneticPr fontId="2"/>
  </si>
  <si>
    <t>令和 5年 6月26日～令和 6年 1月31日</t>
  </si>
  <si>
    <t>佐井寺西土地区画整理事業用地補償総合技術業務（その２）</t>
  </si>
  <si>
    <t>（株）ＮＩＳＳＯ　大阪支店</t>
    <phoneticPr fontId="2"/>
  </si>
  <si>
    <t>令和 4年 9月 9日～
令和 9年 3月31日</t>
    <phoneticPr fontId="2"/>
  </si>
  <si>
    <t>債務負担行為
契約総額102,908,000円</t>
    <phoneticPr fontId="2"/>
  </si>
  <si>
    <t>佐井寺西土地区画整理事業用地補償総合技術業務</t>
    <phoneticPr fontId="2"/>
  </si>
  <si>
    <t>令和 2年 9月 7日～
令和 6年 3月31日</t>
    <phoneticPr fontId="2"/>
  </si>
  <si>
    <t>債務負担行為
契約総額111,581,800円</t>
    <phoneticPr fontId="2"/>
  </si>
  <si>
    <t>佐井寺西土地区画整理事業に係る土質調査業務（その６）</t>
  </si>
  <si>
    <t>大和探査技術（株）　大阪支店　</t>
    <phoneticPr fontId="2"/>
  </si>
  <si>
    <t>令和 5年 9月19日～令和 6年 3月29日</t>
  </si>
  <si>
    <t>都市計画道路千里丘朝日が丘線支障物件調査業務(再算定(その１)及び追加調査(その１))</t>
    <rPh sb="33" eb="35">
      <t>ツイカ</t>
    </rPh>
    <rPh sb="35" eb="37">
      <t>チョウサ</t>
    </rPh>
    <phoneticPr fontId="2"/>
  </si>
  <si>
    <t>（株）信栄補償設計</t>
    <phoneticPr fontId="2"/>
  </si>
  <si>
    <t>令和 4年 7月26日～令和 6年 3月29日</t>
    <phoneticPr fontId="2"/>
  </si>
  <si>
    <t>R４年度から13,000,000円繰越し
契約総額11,606,100円</t>
    <phoneticPr fontId="2"/>
  </si>
  <si>
    <t>佐井寺西土地区画整理事業に係る物件調査業務（再算定）</t>
  </si>
  <si>
    <t>令和 5年 7月28日～令和 6年 9月30日</t>
  </si>
  <si>
    <t>R６年度ヘ4,938,000円繰越し
契約総額15,444,000円</t>
    <phoneticPr fontId="2"/>
  </si>
  <si>
    <t>佐井寺西土地区画整理事業に係るグリーンインフラ導入検討業務</t>
  </si>
  <si>
    <t>令和 5年 6月12日～令和 6年 3月29日</t>
  </si>
  <si>
    <t>管路保全室</t>
    <rPh sb="0" eb="2">
      <t>カンロ</t>
    </rPh>
    <phoneticPr fontId="2"/>
  </si>
  <si>
    <t>令和 5年 7月 3日～
令和 6年 2月29日</t>
    <phoneticPr fontId="2"/>
  </si>
  <si>
    <t>令和 5年 6月 1日～
令和 5年11月17日</t>
    <phoneticPr fontId="2"/>
  </si>
  <si>
    <t>令和 5年 6月 2日～
令和 5年11月17日</t>
    <phoneticPr fontId="2"/>
  </si>
  <si>
    <t>令和 5年 8月7日～
令和 6年 3月15日</t>
    <phoneticPr fontId="2"/>
  </si>
  <si>
    <t>令和 5年 6月 6日～
令和 5年11月17日</t>
    <phoneticPr fontId="2"/>
  </si>
  <si>
    <t>令和 5年 6月 6日～
令和 5年12月15日</t>
    <phoneticPr fontId="2"/>
  </si>
  <si>
    <t>令和 5年 6月 8日～
令和 5年12月15日</t>
    <phoneticPr fontId="2"/>
  </si>
  <si>
    <t>令和 3年 4月 1日～
令和 8年 3月31日</t>
    <phoneticPr fontId="2"/>
  </si>
  <si>
    <t>令和 5年 4月 1日～
令和 6年 3月31日</t>
    <phoneticPr fontId="2"/>
  </si>
  <si>
    <t>令和 5年 7月 1日～
令和 6年 3月31日</t>
    <phoneticPr fontId="2"/>
  </si>
  <si>
    <t>令和 4年 7月１日～
令和 24年 3月31日</t>
    <phoneticPr fontId="2"/>
  </si>
  <si>
    <t>令和 5年 6月 1日～
令和 5年10月31日</t>
    <phoneticPr fontId="2"/>
  </si>
  <si>
    <t>令和 5年 6月 1日～
令和 5年10月31日</t>
    <phoneticPr fontId="2"/>
  </si>
  <si>
    <t>令和 5年 7月 4日～
令和 6年 3月15日</t>
    <phoneticPr fontId="2"/>
  </si>
  <si>
    <t>令和 2年 4月１日～
令和 ７年 3月31日</t>
    <phoneticPr fontId="2"/>
  </si>
  <si>
    <t>令和 5年 6月 2日～
令和 5年10月31日</t>
    <phoneticPr fontId="2"/>
  </si>
  <si>
    <t>令和 5年 6月 1日～
令和 5年11月15日</t>
    <phoneticPr fontId="2"/>
  </si>
  <si>
    <t>令和 5年 6月 2日～
令和 5年10月31日</t>
    <phoneticPr fontId="2"/>
  </si>
  <si>
    <t>令和 5年 6月 6日～
令和 5年10月31日</t>
    <phoneticPr fontId="2"/>
  </si>
  <si>
    <t>令和 5年 6月 8日～
令和 5年10月31日</t>
    <phoneticPr fontId="2"/>
  </si>
  <si>
    <t>令和 5年 6月 8日～
令和 5年10月31日</t>
    <phoneticPr fontId="2"/>
  </si>
  <si>
    <t>令和 5年 4月 1日～
令和 5年 6月30日</t>
    <phoneticPr fontId="2"/>
  </si>
  <si>
    <t>都市魅力部</t>
    <rPh sb="0" eb="4">
      <t>トシミリョク</t>
    </rPh>
    <rPh sb="4" eb="5">
      <t>ブ</t>
    </rPh>
    <phoneticPr fontId="2"/>
  </si>
  <si>
    <t>地域経済振興室</t>
    <rPh sb="0" eb="7">
      <t>チイキケイザイシンコウシツ</t>
    </rPh>
    <phoneticPr fontId="2"/>
  </si>
  <si>
    <t>ふるさと寄附金支援業務</t>
    <phoneticPr fontId="2"/>
  </si>
  <si>
    <t>（株）さとふる</t>
    <phoneticPr fontId="2"/>
  </si>
  <si>
    <t>ふるさと寄附金中間業務</t>
  </si>
  <si>
    <t>シフトプラス（株）</t>
    <phoneticPr fontId="2"/>
  </si>
  <si>
    <t>長期継続契約</t>
    <rPh sb="0" eb="4">
      <t>チョウキケイゾク</t>
    </rPh>
    <rPh sb="4" eb="6">
      <t>ケイヤク</t>
    </rPh>
    <phoneticPr fontId="2"/>
  </si>
  <si>
    <t>吹田市立勤労者会館管理業務</t>
    <phoneticPr fontId="2"/>
  </si>
  <si>
    <t>吹田まちづくりパートナーズ　代表団体コナミスポーツ（株）</t>
    <phoneticPr fontId="2"/>
  </si>
  <si>
    <t>債務負担行為
基本協定の額543,473,000円</t>
    <rPh sb="0" eb="6">
      <t>サイムフタンコウイ</t>
    </rPh>
    <rPh sb="7" eb="11">
      <t>キホンキョウテイ</t>
    </rPh>
    <rPh sb="12" eb="13">
      <t>ガク</t>
    </rPh>
    <rPh sb="24" eb="25">
      <t>エン</t>
    </rPh>
    <phoneticPr fontId="2"/>
  </si>
  <si>
    <t>吹田市ふるさと寄附金支援業務</t>
    <phoneticPr fontId="2"/>
  </si>
  <si>
    <t>楽天グループ(株)　</t>
    <phoneticPr fontId="2"/>
  </si>
  <si>
    <t>JOBナビすいた（相談コーナー）運営業務</t>
  </si>
  <si>
    <t>ヒューマンアカデミー（株）</t>
    <phoneticPr fontId="2"/>
  </si>
  <si>
    <t>(株)　アイモバイル</t>
    <phoneticPr fontId="2"/>
  </si>
  <si>
    <t>ワンストップ特例申請対応の書面発行等に係る業務(単価契約)</t>
    <rPh sb="24" eb="28">
      <t>タンカケイヤク</t>
    </rPh>
    <phoneticPr fontId="2"/>
  </si>
  <si>
    <t>(株)　トラストバンク</t>
    <phoneticPr fontId="2"/>
  </si>
  <si>
    <t>都市魅力部</t>
    <rPh sb="0" eb="5">
      <t>トシミリョクブ</t>
    </rPh>
    <phoneticPr fontId="2"/>
  </si>
  <si>
    <t>シティプロモーション推進室</t>
    <rPh sb="10" eb="13">
      <t>スイシンシツ</t>
    </rPh>
    <phoneticPr fontId="2"/>
  </si>
  <si>
    <t>吹田市情報発信プラザ運営等業務</t>
  </si>
  <si>
    <t>近畿日本ツーリスト（株）</t>
  </si>
  <si>
    <t>令和 3年11月 1日～令和 6年10月31日</t>
  </si>
  <si>
    <t>債務負担行為
契約総額　79,853,168円</t>
    <phoneticPr fontId="2"/>
  </si>
  <si>
    <t>都市魅力部</t>
    <rPh sb="0" eb="2">
      <t>トシ</t>
    </rPh>
    <rPh sb="2" eb="4">
      <t>ミリョク</t>
    </rPh>
    <rPh sb="4" eb="5">
      <t>ブ</t>
    </rPh>
    <phoneticPr fontId="2"/>
  </si>
  <si>
    <t>文化スポーツ推進室</t>
    <rPh sb="0" eb="2">
      <t>ブンカ</t>
    </rPh>
    <rPh sb="6" eb="9">
      <t>スイシンシツ</t>
    </rPh>
    <phoneticPr fontId="2"/>
  </si>
  <si>
    <t>吹田市立吹田市民体育館管理業務</t>
  </si>
  <si>
    <t>すいたスポーツコミュニティ創造パートナーズ</t>
    <rPh sb="13" eb="15">
      <t>ソウゾウ</t>
    </rPh>
    <phoneticPr fontId="2"/>
  </si>
  <si>
    <t>令和5年 4月1日～
令和10年3月31日</t>
    <rPh sb="0" eb="2">
      <t>レイワ</t>
    </rPh>
    <rPh sb="3" eb="4">
      <t>ネン</t>
    </rPh>
    <rPh sb="4" eb="5">
      <t>ヘイネン</t>
    </rPh>
    <rPh sb="6" eb="7">
      <t>ガツ</t>
    </rPh>
    <rPh sb="8" eb="9">
      <t>ヒ</t>
    </rPh>
    <rPh sb="11" eb="13">
      <t>レイワ</t>
    </rPh>
    <rPh sb="15" eb="16">
      <t>ネン</t>
    </rPh>
    <rPh sb="17" eb="18">
      <t>ガツ</t>
    </rPh>
    <rPh sb="20" eb="21">
      <t>ヒ</t>
    </rPh>
    <phoneticPr fontId="2"/>
  </si>
  <si>
    <t>債務負担行為
基本協定の額2,436,600,000円</t>
    <rPh sb="0" eb="2">
      <t>サイム</t>
    </rPh>
    <rPh sb="2" eb="4">
      <t>フタン</t>
    </rPh>
    <rPh sb="4" eb="6">
      <t>コウイ</t>
    </rPh>
    <rPh sb="7" eb="9">
      <t>キホン</t>
    </rPh>
    <rPh sb="9" eb="11">
      <t>キョウテイ</t>
    </rPh>
    <rPh sb="12" eb="13">
      <t>ガク</t>
    </rPh>
    <rPh sb="26" eb="27">
      <t>エン</t>
    </rPh>
    <phoneticPr fontId="2"/>
  </si>
  <si>
    <t>吹田市文化会館管理業務</t>
  </si>
  <si>
    <t>（公財）吹田市文化振興事業団</t>
  </si>
  <si>
    <t>令和4年４月 1日～
令和9年3月31日</t>
  </si>
  <si>
    <t>指定管理</t>
    <rPh sb="0" eb="4">
      <t>シテイカンリ</t>
    </rPh>
    <phoneticPr fontId="11"/>
  </si>
  <si>
    <t>債務負担行為
基本協定の額2,079,979,000円</t>
  </si>
  <si>
    <t>吹田市民プール管理業務</t>
  </si>
  <si>
    <t>ＫＮＳ吹田市民プール共同事業体</t>
    <rPh sb="3" eb="5">
      <t>スイタ</t>
    </rPh>
    <rPh sb="5" eb="7">
      <t>シミン</t>
    </rPh>
    <rPh sb="10" eb="12">
      <t>キョウドウ</t>
    </rPh>
    <rPh sb="12" eb="15">
      <t>ジギョウタイ</t>
    </rPh>
    <phoneticPr fontId="2"/>
  </si>
  <si>
    <t>平成31年 4月 1日～
令和 6年 3月31日</t>
    <rPh sb="0" eb="2">
      <t>ヘイセイ</t>
    </rPh>
    <rPh sb="4" eb="5">
      <t>ネン</t>
    </rPh>
    <rPh sb="7" eb="8">
      <t>ガツ</t>
    </rPh>
    <rPh sb="10" eb="11">
      <t>ヒ</t>
    </rPh>
    <rPh sb="13" eb="15">
      <t>レイワ</t>
    </rPh>
    <rPh sb="17" eb="18">
      <t>ネン</t>
    </rPh>
    <rPh sb="20" eb="21">
      <t>ガツ</t>
    </rPh>
    <rPh sb="23" eb="24">
      <t>ヒ</t>
    </rPh>
    <phoneticPr fontId="2"/>
  </si>
  <si>
    <t>債務負担行為
基本協定の額877,273,000円</t>
    <rPh sb="0" eb="2">
      <t>サイム</t>
    </rPh>
    <rPh sb="2" eb="4">
      <t>フタン</t>
    </rPh>
    <rPh sb="4" eb="6">
      <t>コウイ</t>
    </rPh>
    <rPh sb="7" eb="9">
      <t>キホン</t>
    </rPh>
    <rPh sb="9" eb="11">
      <t>キョウテイ</t>
    </rPh>
    <rPh sb="12" eb="13">
      <t>ガク</t>
    </rPh>
    <rPh sb="24" eb="25">
      <t>エン</t>
    </rPh>
    <phoneticPr fontId="2"/>
  </si>
  <si>
    <t>吹田市立武道館管理業務</t>
  </si>
  <si>
    <t>吹田市体育協会・ミズノグループ</t>
    <rPh sb="0" eb="3">
      <t>スイタシ</t>
    </rPh>
    <rPh sb="3" eb="5">
      <t>タイイク</t>
    </rPh>
    <rPh sb="5" eb="7">
      <t>キョウカイ</t>
    </rPh>
    <phoneticPr fontId="2"/>
  </si>
  <si>
    <t>令和 3年 4月 1日～
令和 8年 3月31日</t>
    <rPh sb="0" eb="2">
      <t>レイワ</t>
    </rPh>
    <rPh sb="4" eb="5">
      <t>ネン</t>
    </rPh>
    <rPh sb="7" eb="8">
      <t>ガツ</t>
    </rPh>
    <rPh sb="10" eb="11">
      <t>ヒ</t>
    </rPh>
    <rPh sb="13" eb="15">
      <t>レイワ</t>
    </rPh>
    <rPh sb="17" eb="18">
      <t>ネン</t>
    </rPh>
    <rPh sb="20" eb="21">
      <t>ガツ</t>
    </rPh>
    <rPh sb="23" eb="24">
      <t>ヒ</t>
    </rPh>
    <phoneticPr fontId="2"/>
  </si>
  <si>
    <t>債務負担行為
基本協定の額468,530,000円</t>
    <rPh sb="0" eb="2">
      <t>サイム</t>
    </rPh>
    <rPh sb="2" eb="4">
      <t>フタン</t>
    </rPh>
    <rPh sb="4" eb="6">
      <t>コウイ</t>
    </rPh>
    <phoneticPr fontId="2"/>
  </si>
  <si>
    <t>吹田市立総合運動場管理業務</t>
  </si>
  <si>
    <t>吹田市体育協会・ミズノグループ</t>
    <rPh sb="0" eb="7">
      <t>スイタシタイイクキョウカイ</t>
    </rPh>
    <phoneticPr fontId="2"/>
  </si>
  <si>
    <t>債務負担行為
基本協定の額455,920,000円</t>
    <rPh sb="0" eb="2">
      <t>サイム</t>
    </rPh>
    <rPh sb="2" eb="4">
      <t>フタン</t>
    </rPh>
    <rPh sb="4" eb="6">
      <t>コウイ</t>
    </rPh>
    <rPh sb="7" eb="9">
      <t>キホン</t>
    </rPh>
    <rPh sb="9" eb="11">
      <t>キョウテイ</t>
    </rPh>
    <rPh sb="12" eb="13">
      <t>ガク</t>
    </rPh>
    <rPh sb="24" eb="25">
      <t>エン</t>
    </rPh>
    <phoneticPr fontId="2"/>
  </si>
  <si>
    <t>吹田市立スポーツグラウンド管理業務</t>
  </si>
  <si>
    <t>すいたグリーンパートナーズ</t>
  </si>
  <si>
    <t>令和 5年 4月1日～令和10年３月31日</t>
    <rPh sb="0" eb="2">
      <t>レイワ</t>
    </rPh>
    <rPh sb="4" eb="5">
      <t>ネン</t>
    </rPh>
    <rPh sb="7" eb="8">
      <t>ガツ</t>
    </rPh>
    <rPh sb="9" eb="10">
      <t>ヒ</t>
    </rPh>
    <rPh sb="11" eb="13">
      <t>レイワ</t>
    </rPh>
    <rPh sb="15" eb="16">
      <t>ネン</t>
    </rPh>
    <rPh sb="17" eb="18">
      <t>ガツ</t>
    </rPh>
    <rPh sb="20" eb="21">
      <t>ニチ</t>
    </rPh>
    <phoneticPr fontId="2"/>
  </si>
  <si>
    <t>債務負担行為
基本協定の額472,900,000円</t>
    <rPh sb="0" eb="2">
      <t>サイム</t>
    </rPh>
    <rPh sb="2" eb="4">
      <t>フタン</t>
    </rPh>
    <rPh sb="4" eb="6">
      <t>コウイ</t>
    </rPh>
    <rPh sb="7" eb="9">
      <t>キホン</t>
    </rPh>
    <rPh sb="9" eb="11">
      <t>キョウテイ</t>
    </rPh>
    <rPh sb="12" eb="13">
      <t>ガク</t>
    </rPh>
    <rPh sb="24" eb="25">
      <t>エン</t>
    </rPh>
    <phoneticPr fontId="2"/>
  </si>
  <si>
    <t>令和５年度吹田市民劇場等運営業務</t>
  </si>
  <si>
    <t>令和５年４月１日～　令和６年３月３１日</t>
    <rPh sb="0" eb="2">
      <t>レイワ</t>
    </rPh>
    <rPh sb="3" eb="4">
      <t>ネン</t>
    </rPh>
    <rPh sb="5" eb="6">
      <t>ガツ</t>
    </rPh>
    <rPh sb="7" eb="8">
      <t>ヒ</t>
    </rPh>
    <rPh sb="10" eb="12">
      <t>レイワ</t>
    </rPh>
    <rPh sb="13" eb="14">
      <t>ネン</t>
    </rPh>
    <rPh sb="15" eb="16">
      <t>ガツ</t>
    </rPh>
    <rPh sb="18" eb="19">
      <t>ヒ</t>
    </rPh>
    <phoneticPr fontId="2"/>
  </si>
  <si>
    <t>外国人等支援及び国際交流促進業務</t>
  </si>
  <si>
    <t>（公財）吹田市国際交流協会</t>
  </si>
  <si>
    <t>都市魅力部</t>
    <rPh sb="0" eb="5">
      <t>トシミリョクブ</t>
    </rPh>
    <phoneticPr fontId="11"/>
  </si>
  <si>
    <t>文化スポーツ推進室</t>
    <rPh sb="0" eb="2">
      <t>ブンカ</t>
    </rPh>
    <rPh sb="6" eb="9">
      <t>スイシンシツ</t>
    </rPh>
    <phoneticPr fontId="11"/>
  </si>
  <si>
    <t>吹田歴史文化まちづくりセンター管理業務</t>
  </si>
  <si>
    <t>（特非）吹田歴史文化まちづくり協会</t>
  </si>
  <si>
    <t>令和 3年 4月 1日～
令和 8年 3月31日</t>
  </si>
  <si>
    <t>債務負担行為
基本協定の額124,410,000円</t>
  </si>
  <si>
    <t>令和５年度　吹田市長杯（旗）体育大会等事業に関する業務</t>
    <rPh sb="0" eb="2">
      <t>レイワ</t>
    </rPh>
    <rPh sb="3" eb="5">
      <t>ネンド</t>
    </rPh>
    <rPh sb="6" eb="10">
      <t>スイタシチョウ</t>
    </rPh>
    <rPh sb="10" eb="11">
      <t>ハイ</t>
    </rPh>
    <rPh sb="12" eb="13">
      <t>ハタ</t>
    </rPh>
    <rPh sb="14" eb="19">
      <t>タイイクタイカイトウ</t>
    </rPh>
    <rPh sb="19" eb="21">
      <t>ジギョウ</t>
    </rPh>
    <rPh sb="22" eb="23">
      <t>カン</t>
    </rPh>
    <rPh sb="25" eb="27">
      <t>ギョウム</t>
    </rPh>
    <phoneticPr fontId="2"/>
  </si>
  <si>
    <t>（公社）吹田市体育協会</t>
    <rPh sb="1" eb="3">
      <t>コウシャ</t>
    </rPh>
    <rPh sb="4" eb="11">
      <t>スイタシタイイクキョウカイ</t>
    </rPh>
    <phoneticPr fontId="2"/>
  </si>
  <si>
    <t>片山市民体育館ほか１２施設　建築物・建築設備定期点検業務</t>
    <phoneticPr fontId="2"/>
  </si>
  <si>
    <t>一級建築士事務所ヴァルプラン</t>
    <phoneticPr fontId="2"/>
  </si>
  <si>
    <t>令和5年6月21日～　令和6年3月29日</t>
  </si>
  <si>
    <t>吹田南千里ＰＦＩ（株）</t>
  </si>
  <si>
    <t>総合評価一般競争入札</t>
  </si>
  <si>
    <t>日本語教室及び日本語学習支援業務</t>
  </si>
  <si>
    <t>会計室</t>
    <rPh sb="0" eb="3">
      <t>カイケイシツ</t>
    </rPh>
    <phoneticPr fontId="2"/>
  </si>
  <si>
    <t>財務会計システム構築・運用保守業務</t>
    <rPh sb="8" eb="10">
      <t>コウチク</t>
    </rPh>
    <rPh sb="11" eb="13">
      <t>ウンヨウ</t>
    </rPh>
    <phoneticPr fontId="2"/>
  </si>
  <si>
    <t>富士通Ｊａｐａｎ（株）　関西公共第二ビジネス部</t>
    <rPh sb="12" eb="16">
      <t>カンサイコウキョウ</t>
    </rPh>
    <rPh sb="16" eb="18">
      <t>ダイニ</t>
    </rPh>
    <phoneticPr fontId="2"/>
  </si>
  <si>
    <t>令和 5年3月 20日～令和12年 3月31日</t>
  </si>
  <si>
    <t>財務会計システムデータ抽出業務</t>
    <rPh sb="0" eb="4">
      <t>ザイムカイケイ</t>
    </rPh>
    <rPh sb="11" eb="13">
      <t>チュウシュツ</t>
    </rPh>
    <rPh sb="13" eb="15">
      <t>ギョウム</t>
    </rPh>
    <phoneticPr fontId="2"/>
  </si>
  <si>
    <t>令和 5年4月 1日～　令和 6年9月30日</t>
  </si>
  <si>
    <t>吹田市財務会計システム更新支援業務</t>
    <phoneticPr fontId="2"/>
  </si>
  <si>
    <t>ＩＴｂｏｏｋ（株）</t>
  </si>
  <si>
    <t>令和 4年10月 1日～令和 7年 3月31日</t>
  </si>
  <si>
    <t>財務会計システムソフトウェア保守業務</t>
  </si>
  <si>
    <t>富士通Ｊａｐａｎ（株）　関西公共第二ビジネス部</t>
    <rPh sb="12" eb="18">
      <t>カンサイコウキョウダイニ</t>
    </rPh>
    <phoneticPr fontId="2"/>
  </si>
  <si>
    <t>令和 5年 4月 1日～　令和 6年 3月31日</t>
  </si>
  <si>
    <t>環境部</t>
    <phoneticPr fontId="2"/>
  </si>
  <si>
    <t>環境政策室</t>
    <phoneticPr fontId="2"/>
  </si>
  <si>
    <t>吹田市立やすらぎ苑指定管理業務</t>
    <phoneticPr fontId="2"/>
  </si>
  <si>
    <t>すいた斎苑管理グループ</t>
    <phoneticPr fontId="2"/>
  </si>
  <si>
    <t>吹田市資源リサイクルセンター指定管理業務</t>
    <phoneticPr fontId="2"/>
  </si>
  <si>
    <t>（公財）千里リサイクルプラザ</t>
    <phoneticPr fontId="2"/>
  </si>
  <si>
    <t>令和4年4月1日～
令和9年3月31日</t>
    <phoneticPr fontId="2"/>
  </si>
  <si>
    <t>環境部</t>
    <rPh sb="0" eb="3">
      <t>カンキョウブ</t>
    </rPh>
    <phoneticPr fontId="2"/>
  </si>
  <si>
    <t>環境政策室</t>
    <rPh sb="0" eb="5">
      <t>カンキョウセイサクシツ</t>
    </rPh>
    <phoneticPr fontId="2"/>
  </si>
  <si>
    <t>令和5年度衛生害虫等駆除業務（単価契約）</t>
    <phoneticPr fontId="2"/>
  </si>
  <si>
    <t>（有）エイケンサービス</t>
    <phoneticPr fontId="2"/>
  </si>
  <si>
    <t>公共施設への再生可能エネルギー導入ポテンシャル調査業務</t>
    <phoneticPr fontId="2"/>
  </si>
  <si>
    <t>（株）長大　大阪支社　</t>
    <phoneticPr fontId="2"/>
  </si>
  <si>
    <t>令和 5年 5月30日～令和 6年 1月31日</t>
    <phoneticPr fontId="2"/>
  </si>
  <si>
    <t>環境保全指導課</t>
    <rPh sb="0" eb="4">
      <t>カンキョウホゼン</t>
    </rPh>
    <rPh sb="4" eb="7">
      <t>シドウカ</t>
    </rPh>
    <phoneticPr fontId="2"/>
  </si>
  <si>
    <t>環境監視等（水質等）委託業務</t>
  </si>
  <si>
    <t>帝人エコ・サイエンス（株）　茨木事業所</t>
  </si>
  <si>
    <t>令和 ５年 4月 1日～令和 ６年 3月31日</t>
  </si>
  <si>
    <t>吹田市南吹田地域地下水汚染対策に関するモニタリング評価委託業務</t>
  </si>
  <si>
    <t>（株）建設技術研究所　大阪事務所</t>
  </si>
  <si>
    <t>令和 ５年 6月 1日～令和 ６年 3月31日</t>
  </si>
  <si>
    <t>大気常時監視測定局維持管理委託業務</t>
  </si>
  <si>
    <t>（株）デイケイケイサービス関西</t>
  </si>
  <si>
    <t>環境監視等(大気関係)委託業務</t>
  </si>
  <si>
    <t>微小粒子状物質(PM2.5)大気環境調査委託業務</t>
  </si>
  <si>
    <t>環境計測（株）</t>
  </si>
  <si>
    <t>塵芥収集運搬業務（単価契約）</t>
    <rPh sb="0" eb="2">
      <t>ジンカイ</t>
    </rPh>
    <rPh sb="2" eb="4">
      <t>シュウシュウ</t>
    </rPh>
    <rPh sb="4" eb="6">
      <t>ウンパン</t>
    </rPh>
    <rPh sb="6" eb="8">
      <t>ギョウム</t>
    </rPh>
    <rPh sb="9" eb="11">
      <t>タンカ</t>
    </rPh>
    <rPh sb="11" eb="13">
      <t>ケイヤク</t>
    </rPh>
    <phoneticPr fontId="2"/>
  </si>
  <si>
    <t>鍵本産業（株）</t>
  </si>
  <si>
    <t>令和 5年 4月 1日～
令和 6年 3月31日</t>
  </si>
  <si>
    <t>塵芥収集運搬業務（単価契約）</t>
    <rPh sb="0" eb="2">
      <t>ジンカイ</t>
    </rPh>
    <rPh sb="2" eb="4">
      <t>シュウシュウ</t>
    </rPh>
    <rPh sb="4" eb="6">
      <t>ウンパン</t>
    </rPh>
    <rPh sb="6" eb="8">
      <t>ギョウム</t>
    </rPh>
    <phoneticPr fontId="2"/>
  </si>
  <si>
    <t>（株）大建工業所</t>
  </si>
  <si>
    <t>西川清掃（株）</t>
  </si>
  <si>
    <t>大道興業（株）</t>
  </si>
  <si>
    <t>（株）石原産業</t>
  </si>
  <si>
    <t>（株）マルサン　</t>
  </si>
  <si>
    <t>（株）村尾興業</t>
  </si>
  <si>
    <t>都市クリエイト（株）</t>
  </si>
  <si>
    <t>北大阪清掃（株）</t>
  </si>
  <si>
    <t>（株）ＮＡＮＢＵ</t>
  </si>
  <si>
    <t>塵芥・ペットボトル収集運搬委託業務（８地区）（単価契約）</t>
    <rPh sb="23" eb="25">
      <t>タンカ</t>
    </rPh>
    <rPh sb="25" eb="27">
      <t>ケイヤク</t>
    </rPh>
    <phoneticPr fontId="2"/>
  </si>
  <si>
    <t>大道興業（株）　</t>
  </si>
  <si>
    <t>令和 5年10月 1日～
令和10年 9月30日</t>
  </si>
  <si>
    <t>塵芥・ペットボトル収集運搬委託業務（８地区）（単価契約）</t>
  </si>
  <si>
    <t>平成30年10月 1日～令和 5年 9月30日</t>
  </si>
  <si>
    <t>塵芥・ペットボトル収集運搬委託業務（２地区）（単価契約）</t>
  </si>
  <si>
    <t>塵芥・ペットボトル収集運搬委託業務（４地区）（単価契約）</t>
  </si>
  <si>
    <t>北大阪清掃（株）　</t>
  </si>
  <si>
    <t>塵芥・ペットボトル収集運搬委託業務（３地区）（単価契約）</t>
  </si>
  <si>
    <t>鍵本産業（株）　</t>
  </si>
  <si>
    <t>塵芥・ペットボトル収集運搬委託業務（９地区）（単価契約）</t>
  </si>
  <si>
    <t>西川清掃（株）　</t>
  </si>
  <si>
    <t>塵芥・ペットボトル収集運搬委託業務（６地区）（単価契約）</t>
  </si>
  <si>
    <t>塵芥・ペットボトル収集運搬委託業務（１１地区）（単価契約）</t>
  </si>
  <si>
    <t>（株）村尾興業　</t>
  </si>
  <si>
    <t>し尿収集運搬業務</t>
  </si>
  <si>
    <t>平成30年10月1日～
令和5年9月30日</t>
    <rPh sb="0" eb="2">
      <t>ヘイセイ</t>
    </rPh>
    <rPh sb="4" eb="5">
      <t>ネン</t>
    </rPh>
    <phoneticPr fontId="2"/>
  </si>
  <si>
    <t>長期継続契約
契約総額129,547,200円</t>
    <rPh sb="14" eb="23">
      <t>547200エン</t>
    </rPh>
    <phoneticPr fontId="2"/>
  </si>
  <si>
    <t>令和5年10月1日～
令和10年9月30日</t>
  </si>
  <si>
    <t>長期継続契約
契約総額130,020,000円</t>
    <rPh sb="22" eb="23">
      <t>エン</t>
    </rPh>
    <phoneticPr fontId="2"/>
  </si>
  <si>
    <t>塵芥・ペットボトル収集運搬委託業務（７地区）（単価契約）</t>
  </si>
  <si>
    <t>（株）石原産業　</t>
  </si>
  <si>
    <t>塵芥・ペットボトル収集運搬委託業務（１０地区）（単価契約）</t>
  </si>
  <si>
    <t>（株）大建工業所　</t>
  </si>
  <si>
    <t>塵芥・ペットボトル収集運搬委託業務（１２地区）（単価契約）</t>
  </si>
  <si>
    <t>（株）ＮＡＮＢＵ　</t>
  </si>
  <si>
    <t>塵芥・ペットボトル収集運搬委託業務（５地区）（単価契約）</t>
  </si>
  <si>
    <t>塵芥・ペットボトル収集運搬委託業務（４-１地区）（単価契約）</t>
  </si>
  <si>
    <t>塵芥・ペットボトル収集運搬委託業務（１地区）（単価契約）</t>
  </si>
  <si>
    <t>医療に伴う排出物等・動物の死体収集運搬業務</t>
  </si>
  <si>
    <t>長期継続契約
契約総額67,320,000円</t>
    <rPh sb="0" eb="2">
      <t>チョウキ</t>
    </rPh>
    <rPh sb="2" eb="4">
      <t>ケイゾク</t>
    </rPh>
    <rPh sb="4" eb="6">
      <t>ケイヤク</t>
    </rPh>
    <rPh sb="7" eb="9">
      <t>ケイヤク</t>
    </rPh>
    <rPh sb="9" eb="11">
      <t>ソウガク</t>
    </rPh>
    <rPh sb="21" eb="22">
      <t>エン</t>
    </rPh>
    <phoneticPr fontId="2"/>
  </si>
  <si>
    <t>便所清掃業務</t>
    <rPh sb="0" eb="2">
      <t>ベンジョ</t>
    </rPh>
    <rPh sb="2" eb="6">
      <t>セイソウギョウム</t>
    </rPh>
    <phoneticPr fontId="2"/>
  </si>
  <si>
    <t>（株）セツリョウ</t>
    <rPh sb="1" eb="2">
      <t>カブ</t>
    </rPh>
    <phoneticPr fontId="2"/>
  </si>
  <si>
    <t>令和5年4月1日～
令和6年3月31日</t>
  </si>
  <si>
    <t>資源循環エネルギーセンター</t>
    <rPh sb="0" eb="4">
      <t>シゲンジュンカン</t>
    </rPh>
    <phoneticPr fontId="2"/>
  </si>
  <si>
    <t>資源循環エネルギーセンター維持管理業務</t>
  </si>
  <si>
    <t>（株）タクマテクノス　西日本支社</t>
  </si>
  <si>
    <t>大阪湾広域臨海環境整備センター</t>
  </si>
  <si>
    <t>三池製錬・森商事共同企業体</t>
    <rPh sb="5" eb="8">
      <t>モリショウジ</t>
    </rPh>
    <rPh sb="8" eb="13">
      <t>キョウドウキギョウタイ</t>
    </rPh>
    <phoneticPr fontId="2"/>
  </si>
  <si>
    <t>帝人エコ・サイエンス（株）　関西事業所</t>
    <rPh sb="14" eb="16">
      <t>カンサイ</t>
    </rPh>
    <rPh sb="16" eb="19">
      <t>ジギョウショ</t>
    </rPh>
    <phoneticPr fontId="2"/>
  </si>
  <si>
    <t>資源循環エネルギーセンター残灰搬送業務
【単価契約】</t>
  </si>
  <si>
    <t>（株）カンポ</t>
  </si>
  <si>
    <t>長期継続契約</t>
  </si>
  <si>
    <t>（株）エヌ・イーサポート　大阪支店</t>
    <rPh sb="15" eb="17">
      <t>シテン</t>
    </rPh>
    <phoneticPr fontId="2"/>
  </si>
  <si>
    <t>大阪湾広域廃棄物埋立処分場整備事業（令和５年度建設委託）</t>
    <rPh sb="0" eb="3">
      <t>オオサカワン</t>
    </rPh>
    <rPh sb="3" eb="8">
      <t>コウイキハイキブツ</t>
    </rPh>
    <rPh sb="8" eb="13">
      <t>ウメタテショブンジョウ</t>
    </rPh>
    <rPh sb="13" eb="17">
      <t>セイビジギョウ</t>
    </rPh>
    <rPh sb="18" eb="20">
      <t>レイワ</t>
    </rPh>
    <rPh sb="21" eb="23">
      <t>ネンド</t>
    </rPh>
    <rPh sb="23" eb="27">
      <t>ケンセツイタク</t>
    </rPh>
    <phoneticPr fontId="2"/>
  </si>
  <si>
    <t>破砕選別工場</t>
    <rPh sb="0" eb="6">
      <t>ハ</t>
    </rPh>
    <phoneticPr fontId="2"/>
  </si>
  <si>
    <t>破砕選別工場等　施設整備・保守業務</t>
  </si>
  <si>
    <t>（株）ファノバ　</t>
  </si>
  <si>
    <t>令和 3年10月 1日～令和 6年 9月30日</t>
  </si>
  <si>
    <t>随意契約８号該当</t>
  </si>
  <si>
    <t>長期継続契約
契約総額427,468,800円</t>
    <rPh sb="0" eb="2">
      <t>チョウキ</t>
    </rPh>
    <rPh sb="2" eb="4">
      <t>ケイゾク</t>
    </rPh>
    <rPh sb="4" eb="6">
      <t>ケイヤク</t>
    </rPh>
    <rPh sb="7" eb="9">
      <t>ケイヤク</t>
    </rPh>
    <rPh sb="9" eb="11">
      <t>ソウガク</t>
    </rPh>
    <rPh sb="22" eb="23">
      <t>エン</t>
    </rPh>
    <phoneticPr fontId="2"/>
  </si>
  <si>
    <t>破砕選別工場　大型複雑ごみ等解体・選別業務</t>
  </si>
  <si>
    <t>（株）小野サービス</t>
  </si>
  <si>
    <t>令和 3年 7月 1日～
令和 6年 6月30日</t>
  </si>
  <si>
    <t>長期継続契約
契約総額372,900,000円</t>
    <rPh sb="0" eb="2">
      <t>チョウキ</t>
    </rPh>
    <rPh sb="2" eb="4">
      <t>ケイゾク</t>
    </rPh>
    <rPh sb="4" eb="6">
      <t>ケイヤク</t>
    </rPh>
    <rPh sb="7" eb="9">
      <t>ケイヤク</t>
    </rPh>
    <rPh sb="9" eb="11">
      <t>ソウガク</t>
    </rPh>
    <rPh sb="22" eb="23">
      <t>エン</t>
    </rPh>
    <phoneticPr fontId="2"/>
  </si>
  <si>
    <t>破砕選別工場　資源ごみ（ビン・カレット類）選別業務</t>
  </si>
  <si>
    <t>林硝子（株）　</t>
  </si>
  <si>
    <t>長期継続契約
契約総額159,469,200円</t>
    <rPh sb="0" eb="2">
      <t>チョウキ</t>
    </rPh>
    <rPh sb="2" eb="4">
      <t>ケイゾク</t>
    </rPh>
    <rPh sb="4" eb="6">
      <t>ケイヤク</t>
    </rPh>
    <rPh sb="7" eb="9">
      <t>ケイヤク</t>
    </rPh>
    <rPh sb="9" eb="11">
      <t>ソウガク</t>
    </rPh>
    <rPh sb="22" eb="23">
      <t>エン</t>
    </rPh>
    <phoneticPr fontId="2"/>
  </si>
  <si>
    <t>吹田市破砕選別工場等改修工事基本・実施設計業務</t>
  </si>
  <si>
    <t>（株）綜企画設計</t>
  </si>
  <si>
    <t>令和 4年 7月25日～令和 6年 3月15日</t>
  </si>
  <si>
    <t>債務負担行為
契約総額43,450,000円</t>
    <rPh sb="7" eb="9">
      <t>ケイヤク</t>
    </rPh>
    <rPh sb="9" eb="11">
      <t>ソウガク</t>
    </rPh>
    <rPh sb="21" eb="22">
      <t>エン</t>
    </rPh>
    <phoneticPr fontId="2"/>
  </si>
  <si>
    <t>破砕選別工場　資源ごみ（古紙・古布類）選別業務</t>
  </si>
  <si>
    <t>（株）吹田資源リサイクルユニオン　</t>
  </si>
  <si>
    <t>長期継続契約
契約総額87,912,000円</t>
    <rPh sb="0" eb="2">
      <t>チョウキ</t>
    </rPh>
    <rPh sb="2" eb="4">
      <t>ケイゾク</t>
    </rPh>
    <rPh sb="4" eb="6">
      <t>ケイヤク</t>
    </rPh>
    <rPh sb="7" eb="9">
      <t>ケイヤク</t>
    </rPh>
    <rPh sb="9" eb="11">
      <t>ソウガク</t>
    </rPh>
    <rPh sb="21" eb="22">
      <t>エン</t>
    </rPh>
    <phoneticPr fontId="2"/>
  </si>
  <si>
    <t>破砕選別工場　資源ごみ（ペットボトル）選別業務</t>
  </si>
  <si>
    <t>長期継続契約
契約総額56,232,000円</t>
    <rPh sb="0" eb="2">
      <t>チョウキ</t>
    </rPh>
    <rPh sb="2" eb="4">
      <t>ケイゾク</t>
    </rPh>
    <rPh sb="4" eb="6">
      <t>ケイヤク</t>
    </rPh>
    <rPh sb="7" eb="9">
      <t>ケイヤク</t>
    </rPh>
    <rPh sb="9" eb="11">
      <t>ソウガク</t>
    </rPh>
    <rPh sb="21" eb="22">
      <t>エン</t>
    </rPh>
    <phoneticPr fontId="2"/>
  </si>
  <si>
    <t>都市計画部</t>
    <rPh sb="0" eb="5">
      <t>トシケイカクブ</t>
    </rPh>
    <phoneticPr fontId="2"/>
  </si>
  <si>
    <t>計画調整室</t>
    <rPh sb="0" eb="5">
      <t>ケイカクチョウセイシツ</t>
    </rPh>
    <phoneticPr fontId="2"/>
  </si>
  <si>
    <t>上の川周辺まちづくり検討業務（その２）</t>
  </si>
  <si>
    <t>令和 5年 9月20日～
令和 6年 3月22日</t>
    <phoneticPr fontId="2"/>
  </si>
  <si>
    <t>都市計画部</t>
    <rPh sb="0" eb="2">
      <t>トシ</t>
    </rPh>
    <rPh sb="2" eb="4">
      <t>ケイカク</t>
    </rPh>
    <rPh sb="4" eb="5">
      <t>ブ</t>
    </rPh>
    <phoneticPr fontId="2"/>
  </si>
  <si>
    <t>開発審査室</t>
    <rPh sb="0" eb="5">
      <t>カイ</t>
    </rPh>
    <phoneticPr fontId="2"/>
  </si>
  <si>
    <t>吹田市大規模盛土造成地変動予測調査(第二次スクリーニング計画の作成)業務</t>
  </si>
  <si>
    <t>令和 5年 7月21日～令和 6年 3月11日</t>
    <phoneticPr fontId="2"/>
  </si>
  <si>
    <t>住宅政策室</t>
    <rPh sb="0" eb="5">
      <t>ジュウタクセイサクシツ</t>
    </rPh>
    <phoneticPr fontId="2"/>
  </si>
  <si>
    <t>吹田市営住宅管理業務</t>
  </si>
  <si>
    <t>日本管財（株）</t>
    <phoneticPr fontId="2"/>
  </si>
  <si>
    <t>令和 4年 4月 1日～
令和 9年 3月31日</t>
  </si>
  <si>
    <t>債務負担行為
基本協定の額829,464,240円</t>
    <rPh sb="0" eb="2">
      <t>サイム</t>
    </rPh>
    <rPh sb="2" eb="4">
      <t>フタン</t>
    </rPh>
    <rPh sb="4" eb="6">
      <t>コウイ</t>
    </rPh>
    <rPh sb="7" eb="9">
      <t>キホン</t>
    </rPh>
    <rPh sb="9" eb="11">
      <t>キョウテイ</t>
    </rPh>
    <rPh sb="12" eb="13">
      <t>ガク</t>
    </rPh>
    <rPh sb="24" eb="25">
      <t>エン</t>
    </rPh>
    <phoneticPr fontId="2"/>
  </si>
  <si>
    <t>住宅政策室</t>
    <rPh sb="0" eb="2">
      <t>ジュウタク</t>
    </rPh>
    <rPh sb="2" eb="4">
      <t>セイサク</t>
    </rPh>
    <rPh sb="4" eb="5">
      <t>シツ</t>
    </rPh>
    <phoneticPr fontId="2"/>
  </si>
  <si>
    <t>吹田市営岸部中西住宅西3号館外壁及び屋上断熱化改修工事設計業務</t>
    <rPh sb="0" eb="4">
      <t>スイタシエイ</t>
    </rPh>
    <rPh sb="4" eb="11">
      <t>キシベナカニシジュウタクニシ</t>
    </rPh>
    <rPh sb="12" eb="16">
      <t>ゴウカンガイヘキ</t>
    </rPh>
    <rPh sb="16" eb="17">
      <t>オヨ</t>
    </rPh>
    <rPh sb="18" eb="31">
      <t>オクジョウダンネツカカイシュウコウジセッケイギョウム</t>
    </rPh>
    <phoneticPr fontId="2"/>
  </si>
  <si>
    <t>（株）匠設計</t>
    <rPh sb="1" eb="2">
      <t>カブ</t>
    </rPh>
    <rPh sb="3" eb="4">
      <t>タクミ</t>
    </rPh>
    <rPh sb="4" eb="6">
      <t>セッケイ</t>
    </rPh>
    <phoneticPr fontId="2"/>
  </si>
  <si>
    <t>制限付一般競争入札</t>
    <rPh sb="0" eb="3">
      <t>セイゲンツキ</t>
    </rPh>
    <rPh sb="3" eb="9">
      <t>イッパンキョウソウニュウサツ</t>
    </rPh>
    <phoneticPr fontId="2"/>
  </si>
  <si>
    <t>資産経営室</t>
    <rPh sb="0" eb="2">
      <t>シサン</t>
    </rPh>
    <rPh sb="2" eb="5">
      <t>ケイエイシツ</t>
    </rPh>
    <phoneticPr fontId="2"/>
  </si>
  <si>
    <t>樹木等保持業務（単価契約）</t>
    <rPh sb="0" eb="3">
      <t>ジュモクトウ</t>
    </rPh>
    <rPh sb="3" eb="7">
      <t>ホジギョウム</t>
    </rPh>
    <rPh sb="8" eb="10">
      <t>タンカ</t>
    </rPh>
    <rPh sb="10" eb="12">
      <t>ケイヤク</t>
    </rPh>
    <phoneticPr fontId="2"/>
  </si>
  <si>
    <t>総務交通室、道路室、公園みどり室</t>
    <rPh sb="0" eb="5">
      <t>ソウムコウツウシツ</t>
    </rPh>
    <rPh sb="6" eb="9">
      <t>ドウロシツ</t>
    </rPh>
    <rPh sb="10" eb="12">
      <t>コウエン</t>
    </rPh>
    <rPh sb="15" eb="16">
      <t>シツ</t>
    </rPh>
    <phoneticPr fontId="2"/>
  </si>
  <si>
    <t>（株）ワイド　吹田支店</t>
  </si>
  <si>
    <t>令和 5年 4月21日～
令和 6年 3月31日</t>
  </si>
  <si>
    <t>随意契約２号該当</t>
    <rPh sb="0" eb="4">
      <t>ズイイケイヤク</t>
    </rPh>
    <rPh sb="5" eb="6">
      <t>ゴウ</t>
    </rPh>
    <rPh sb="6" eb="8">
      <t>ガイトウ</t>
    </rPh>
    <phoneticPr fontId="2"/>
  </si>
  <si>
    <t>大商造園（株）　吹田支店</t>
  </si>
  <si>
    <t>（株）前田造園　吹田支店</t>
  </si>
  <si>
    <t>（株）日本海緑化　吹田支店</t>
  </si>
  <si>
    <t>（株）大阪緑花</t>
  </si>
  <si>
    <t>（有）北摂緑化</t>
  </si>
  <si>
    <t>山田西２丁目用地急傾斜地安全対策工事詳細設計業務</t>
  </si>
  <si>
    <t>国土防災技術（株）　大阪支店</t>
  </si>
  <si>
    <t>令和 5年 5月24日～
令和 5年11月30日</t>
  </si>
  <si>
    <t>行政経営部</t>
    <rPh sb="0" eb="5">
      <t>ギョウセイケイエイブ</t>
    </rPh>
    <phoneticPr fontId="2"/>
  </si>
  <si>
    <t>企画財政室</t>
    <rPh sb="0" eb="5">
      <t>キカクザイセイシツ</t>
    </rPh>
    <phoneticPr fontId="2"/>
  </si>
  <si>
    <t>包括外部監査</t>
  </si>
  <si>
    <t>久保井　聡明</t>
    <rPh sb="0" eb="3">
      <t>クボイ</t>
    </rPh>
    <rPh sb="4" eb="6">
      <t>ソウメイ</t>
    </rPh>
    <phoneticPr fontId="2"/>
  </si>
  <si>
    <t>令和５年 4月 1日～
令和６年 3月31日</t>
    <phoneticPr fontId="2"/>
  </si>
  <si>
    <t>債務負担行為
契約総額12,100,000円</t>
  </si>
  <si>
    <t>行政経営部</t>
    <rPh sb="0" eb="2">
      <t>ギョウセイ</t>
    </rPh>
    <rPh sb="2" eb="5">
      <t>ケイエイブ</t>
    </rPh>
    <phoneticPr fontId="2"/>
  </si>
  <si>
    <t>吹田市第４次総合計画中間見直し等支援業務</t>
  </si>
  <si>
    <t>三菱ＵＦＪリサーチ＆コンサルティング（株）　大阪　</t>
    <phoneticPr fontId="2"/>
  </si>
  <si>
    <t>令和 4年 6月20日～令和 6年 3月31日</t>
    <phoneticPr fontId="2"/>
  </si>
  <si>
    <t>債務負担行為
契約総額16,819,000円</t>
    <rPh sb="0" eb="6">
      <t>サイムフタンコウイ</t>
    </rPh>
    <rPh sb="7" eb="11">
      <t>ケイヤクソウガク</t>
    </rPh>
    <rPh sb="21" eb="22">
      <t>エン</t>
    </rPh>
    <phoneticPr fontId="2"/>
  </si>
  <si>
    <t>デジタル政策室</t>
    <rPh sb="4" eb="7">
      <t>セイサクシツ</t>
    </rPh>
    <phoneticPr fontId="2"/>
  </si>
  <si>
    <t>基幹系システム用サーバ等（新基盤分）保守業務</t>
  </si>
  <si>
    <t>日本電気（株）　関西支社</t>
  </si>
  <si>
    <t>吹田市基幹系システム統合運用業務</t>
  </si>
  <si>
    <t>ＮＥＣフィールディング（株）　大阪支店</t>
  </si>
  <si>
    <t>令和4年7月1日～
令和7年6月30日</t>
  </si>
  <si>
    <t>長期継続契約
契約総額222,552,000円</t>
    <phoneticPr fontId="2"/>
  </si>
  <si>
    <t>教育・保育施設無線LAN環境拡大及びLAN配線敷設業務</t>
  </si>
  <si>
    <t>（株）日立システムズ　関西支社</t>
  </si>
  <si>
    <t>令和5年12月23日～
令和6年3月31日</t>
  </si>
  <si>
    <t>SA系及びSJ系ネットワーク機器設定業務（令和５年度更新及び増設分）</t>
  </si>
  <si>
    <t>令和5年9月22日～
令和6年3月31日</t>
  </si>
  <si>
    <t>共通基盤システム標準化対応支援業務</t>
  </si>
  <si>
    <t>令和4年8月1日～
令和8年3月31日</t>
  </si>
  <si>
    <t>債務負担行為
契約総額79,992,000円</t>
    <phoneticPr fontId="2"/>
  </si>
  <si>
    <t>吹田市基幹系システム再構築（共通基盤システム）構築・運用業務</t>
  </si>
  <si>
    <t>平成26年3月31日～
令和6年3月31日</t>
    <phoneticPr fontId="2"/>
  </si>
  <si>
    <t>債務負担行為
契約総額869,790,300円</t>
    <phoneticPr fontId="2"/>
  </si>
  <si>
    <t>SAネットワーク用機器設定業務（北部消防庁舎分）</t>
  </si>
  <si>
    <t>令和6年2月1日～
令和6年3月31日</t>
  </si>
  <si>
    <t>グループウエア再構築及び運用保守業務</t>
  </si>
  <si>
    <t>エヌ・ティ・ティ・スマートコネクト（株）</t>
  </si>
  <si>
    <t>令和5年11月1日～
令和9年9月30日</t>
  </si>
  <si>
    <t>債務負担行為
契約総額109,164,000円</t>
    <phoneticPr fontId="2"/>
  </si>
  <si>
    <t>令和５年度無停電電源装置（UPS）更新業務</t>
  </si>
  <si>
    <t>令和5年8月1日～
令和6年3月31日</t>
  </si>
  <si>
    <t>仮想化基盤・インターネット関連システム構築及び運用業務（平成30年度更新）</t>
    <rPh sb="35" eb="36">
      <t>シン</t>
    </rPh>
    <phoneticPr fontId="2"/>
  </si>
  <si>
    <t>シーレイシステム（株）</t>
  </si>
  <si>
    <t>平成31年3月1日～
令和6年2月29日</t>
    <phoneticPr fontId="2"/>
  </si>
  <si>
    <t>長期継続契約
契約総額79,032,000円</t>
    <phoneticPr fontId="2"/>
  </si>
  <si>
    <t>共通基盤システム構築業務（ESU適用、国保システム及び文字管理サーバOS更新）</t>
  </si>
  <si>
    <t>令和5年6月1日～
令和6年3月31日</t>
  </si>
  <si>
    <t>CIO補佐業務</t>
  </si>
  <si>
    <t>令和3年7月1日～
令和6年6月30日</t>
  </si>
  <si>
    <t>債務負担行為
契約総額36,907,200円</t>
    <phoneticPr fontId="2"/>
  </si>
  <si>
    <t>庁内ネットワーク接続パソコン及びプリンタ（令和５年度更新分）導入設置業</t>
  </si>
  <si>
    <t>（株）大塚商会　ＬＡ関西営業部</t>
  </si>
  <si>
    <t>令和5年12月4日～
令和6年2月29日</t>
  </si>
  <si>
    <t>ガバメントクラウド接続（ネットワーク設計及び構築）業務</t>
  </si>
  <si>
    <t>令和5年12月25日～
令和6年3月31日</t>
  </si>
  <si>
    <t>RPA運用保守業務（令和５年９月分～令和６年３月分）</t>
  </si>
  <si>
    <t>令和5年9月1日～
令和6年3月31日</t>
  </si>
  <si>
    <t>吹田市セキュリティ強化対策システム業務（運用・保守業務）</t>
  </si>
  <si>
    <t>ＮＥＣフィールディング（株）</t>
  </si>
  <si>
    <t>庁内ネットワーク接続パソコン等ヘルプデスク業務</t>
  </si>
  <si>
    <t>（株）日本ビジネスデータープロセシングセンター</t>
  </si>
  <si>
    <t>令和5年11月1日～
令和8年10月31日</t>
  </si>
  <si>
    <t>長期継続契約
契約総額57,024,000円</t>
    <phoneticPr fontId="2"/>
  </si>
  <si>
    <t>ヘルプデスク業務（４月～10月）</t>
  </si>
  <si>
    <t>令和5年4月1日～
令和5年10月31日</t>
  </si>
  <si>
    <t>電子申込システム運用保守業務</t>
  </si>
  <si>
    <t>（株）エヌ・ティ・ティ・データ関西</t>
  </si>
  <si>
    <t>施設予約システムキャッシュレス決済機能追加業務</t>
  </si>
  <si>
    <t>（株）ニッセイコム　関西支社公共営業本部</t>
  </si>
  <si>
    <t>令和5年10月20日～
令和6年3月31日</t>
  </si>
  <si>
    <t>施設予約システム構築業務（施設追加分）</t>
  </si>
  <si>
    <t>令和5年6月1日～
令和5年12月31日</t>
  </si>
  <si>
    <t>共通基盤システム構築業務（生活福祉室仮想化）</t>
  </si>
  <si>
    <t>令和5年9月27日～
令和6年3月31日</t>
  </si>
  <si>
    <t>情報セキュリティ外部監査及び要領等再構築業務</t>
  </si>
  <si>
    <t>令和5年8月1日～
令和8年3月31日</t>
  </si>
  <si>
    <t>債務負担行為
契約総額15,019,400円</t>
    <phoneticPr fontId="2"/>
  </si>
  <si>
    <t>水道部</t>
    <rPh sb="0" eb="3">
      <t>スイドウブ</t>
    </rPh>
    <phoneticPr fontId="2"/>
  </si>
  <si>
    <t>企画室</t>
    <rPh sb="0" eb="3">
      <t>キカクシツ</t>
    </rPh>
    <phoneticPr fontId="2"/>
  </si>
  <si>
    <t>検針・滞納整理及び電話受付業務</t>
    <phoneticPr fontId="2"/>
  </si>
  <si>
    <t>（株）エコシティサービス</t>
    <phoneticPr fontId="2"/>
  </si>
  <si>
    <t>長期継続契約
契約総額285,040,800円</t>
    <rPh sb="0" eb="6">
      <t>チョウキケイゾクケイヤク</t>
    </rPh>
    <rPh sb="7" eb="9">
      <t>ケイヤク</t>
    </rPh>
    <rPh sb="9" eb="11">
      <t>ソウガク</t>
    </rPh>
    <rPh sb="22" eb="23">
      <t>エン</t>
    </rPh>
    <phoneticPr fontId="2"/>
  </si>
  <si>
    <t xml:space="preserve">浄配水施設等夜間運転管理及び巡回点検業務 </t>
    <phoneticPr fontId="2"/>
  </si>
  <si>
    <t>日本メンテナスエンジニヤリング（株）吹田支店</t>
    <phoneticPr fontId="2"/>
  </si>
  <si>
    <t>長期継続契約
契約総額 426,800,000円</t>
    <rPh sb="0" eb="6">
      <t>チョウキケイゾクケイヤク</t>
    </rPh>
    <phoneticPr fontId="2"/>
  </si>
  <si>
    <t>長期継続契約
契約総額 374,000,000円</t>
    <rPh sb="0" eb="6">
      <t>チョウキケイゾクケイヤク</t>
    </rPh>
    <rPh sb="7" eb="9">
      <t>ケイヤク</t>
    </rPh>
    <rPh sb="9" eb="11">
      <t>ソウガク</t>
    </rPh>
    <rPh sb="23" eb="24">
      <t>エン</t>
    </rPh>
    <phoneticPr fontId="2"/>
  </si>
  <si>
    <t>量水器取替等業務（単価契約）</t>
    <phoneticPr fontId="2"/>
  </si>
  <si>
    <t>吹田市水道・土木工事業協同組合</t>
  </si>
  <si>
    <t>基準点等復元業務（単価契約）</t>
    <phoneticPr fontId="2"/>
  </si>
  <si>
    <t>吹田市測量設計協同組合</t>
  </si>
  <si>
    <t>片山浄水所場内整備工事監理業務</t>
    <phoneticPr fontId="2"/>
  </si>
  <si>
    <t>日本技術サービス（株）大阪事務所</t>
  </si>
  <si>
    <t>債務負担行為
契約総額70,400,000円</t>
    <rPh sb="0" eb="6">
      <t>サイムフタンコウイ</t>
    </rPh>
    <rPh sb="7" eb="9">
      <t>ケイヤク</t>
    </rPh>
    <rPh sb="9" eb="11">
      <t>ソウガク</t>
    </rPh>
    <rPh sb="21" eb="22">
      <t>エン</t>
    </rPh>
    <phoneticPr fontId="2"/>
  </si>
  <si>
    <t>吹田市水道部施設保全業務（庁舎設備・清掃・警備・当直受付）</t>
  </si>
  <si>
    <t>（株）クレイブ</t>
  </si>
  <si>
    <t>長期継続契約
契約総額60,984,000円</t>
    <rPh sb="0" eb="4">
      <t>チョウキケイゾク</t>
    </rPh>
    <rPh sb="4" eb="6">
      <t>ケイヤク</t>
    </rPh>
    <rPh sb="7" eb="9">
      <t>ケイヤク</t>
    </rPh>
    <rPh sb="9" eb="11">
      <t>ソウガク</t>
    </rPh>
    <rPh sb="21" eb="22">
      <t>エン</t>
    </rPh>
    <phoneticPr fontId="2"/>
  </si>
  <si>
    <t>令和5年度市内漏水調査業務</t>
    <phoneticPr fontId="2"/>
  </si>
  <si>
    <t>（株）サンリーク</t>
  </si>
  <si>
    <t>マッピングシステムデータ更新業務</t>
    <phoneticPr fontId="2"/>
  </si>
  <si>
    <t>アジア航測（株）大阪支店</t>
  </si>
  <si>
    <t>令和5年度　建替・舗装先行に伴う老朽管布設替業務（単価契約）</t>
    <rPh sb="0" eb="2">
      <t>レイワ</t>
    </rPh>
    <rPh sb="3" eb="5">
      <t>ネンド</t>
    </rPh>
    <rPh sb="9" eb="11">
      <t>ホソウ</t>
    </rPh>
    <rPh sb="11" eb="13">
      <t>センコウ</t>
    </rPh>
    <phoneticPr fontId="2"/>
  </si>
  <si>
    <t>減圧弁点検整備業務</t>
    <phoneticPr fontId="2"/>
  </si>
  <si>
    <t>（株）森田鉄工所大阪営業支店</t>
    <phoneticPr fontId="2"/>
  </si>
  <si>
    <t>令和5年10月23日～令和6年3月15日</t>
    <rPh sb="0" eb="2">
      <t>レイワ</t>
    </rPh>
    <rPh sb="3" eb="4">
      <t>ネン</t>
    </rPh>
    <rPh sb="6" eb="7">
      <t>ガツ</t>
    </rPh>
    <rPh sb="9" eb="10">
      <t>ニチ</t>
    </rPh>
    <rPh sb="11" eb="13">
      <t>レイワ</t>
    </rPh>
    <rPh sb="14" eb="15">
      <t>ネン</t>
    </rPh>
    <rPh sb="16" eb="17">
      <t>ガツ</t>
    </rPh>
    <rPh sb="19" eb="20">
      <t>ニチ</t>
    </rPh>
    <phoneticPr fontId="2"/>
  </si>
  <si>
    <t>漏水修繕業務（単価契約）</t>
    <phoneticPr fontId="2"/>
  </si>
  <si>
    <t>舗装本復旧測量・図面作成業務（単価契約）</t>
    <phoneticPr fontId="2"/>
  </si>
  <si>
    <t>吹田土木興業（株）</t>
    <rPh sb="6" eb="9">
      <t>カブ</t>
    </rPh>
    <phoneticPr fontId="2"/>
  </si>
  <si>
    <t>片山浄水所　脱臭用活性炭取替業務</t>
    <phoneticPr fontId="2"/>
  </si>
  <si>
    <t>セイコー化工機（株）大阪営業所</t>
    <rPh sb="7" eb="10">
      <t>カブ</t>
    </rPh>
    <phoneticPr fontId="2"/>
  </si>
  <si>
    <t>吹田市水道部当直修繕等業務</t>
    <phoneticPr fontId="2"/>
  </si>
  <si>
    <t>（株）鴨建興業</t>
    <rPh sb="0" eb="3">
      <t>カブ</t>
    </rPh>
    <phoneticPr fontId="2"/>
  </si>
  <si>
    <t>量水器・貯蔵材料品及び給水装置工事等に伴う水栓番号管理業務</t>
    <phoneticPr fontId="2"/>
  </si>
  <si>
    <t>（株）関根工務店</t>
  </si>
  <si>
    <t>片山低区配水幹線整備基本設計業務</t>
    <phoneticPr fontId="2"/>
  </si>
  <si>
    <t>(株)大建技術コンサルタンツ</t>
    <phoneticPr fontId="2"/>
  </si>
  <si>
    <t>（株）橋本工務店</t>
    <rPh sb="0" eb="3">
      <t>カブ</t>
    </rPh>
    <phoneticPr fontId="2"/>
  </si>
  <si>
    <t>配水支管等設計業務</t>
    <phoneticPr fontId="2"/>
  </si>
  <si>
    <t>（株）寛設計事務所</t>
    <rPh sb="0" eb="3">
      <t>カブ</t>
    </rPh>
    <phoneticPr fontId="2"/>
  </si>
  <si>
    <t>小規模貯水槽維持管理調査業務（単価契約）</t>
    <phoneticPr fontId="2"/>
  </si>
  <si>
    <t>南千里・片山送水管(南千里工区)整備実施設計業務</t>
    <phoneticPr fontId="2"/>
  </si>
  <si>
    <t>（株）大建技術コンサルタンツ</t>
    <phoneticPr fontId="2"/>
  </si>
  <si>
    <t>給水ﾓﾆﾀｰ保守点検業務(千三ﾓﾆﾀｰほか)</t>
    <phoneticPr fontId="2"/>
  </si>
  <si>
    <t>愛知時計電機（株）大阪支店</t>
    <phoneticPr fontId="2"/>
  </si>
  <si>
    <t>水道料金システム保守管理業務</t>
    <phoneticPr fontId="2"/>
  </si>
  <si>
    <t>富士通Ｊａｐａｎ(株)関西公共第二ﾋﾞｼﾞﾈｽ部</t>
    <phoneticPr fontId="2"/>
  </si>
  <si>
    <t>（株）堀田工務店</t>
    <rPh sb="0" eb="3">
      <t>カブ</t>
    </rPh>
    <phoneticPr fontId="2"/>
  </si>
  <si>
    <t>吹田市水道部水道工事交通誘導警備業務（単価契約）　</t>
    <rPh sb="0" eb="6">
      <t>スイタシスイドウブ</t>
    </rPh>
    <phoneticPr fontId="2"/>
  </si>
  <si>
    <t>（株）北大阪サービス</t>
    <rPh sb="0" eb="3">
      <t>カブ</t>
    </rPh>
    <phoneticPr fontId="2"/>
  </si>
  <si>
    <t>水道部</t>
    <rPh sb="0" eb="2">
      <t>スイドウ</t>
    </rPh>
    <rPh sb="2" eb="3">
      <t>ブ</t>
    </rPh>
    <phoneticPr fontId="2"/>
  </si>
  <si>
    <t>除草・剪定業務（南部ブロック)</t>
    <phoneticPr fontId="2"/>
  </si>
  <si>
    <t>（株）中野造園</t>
    <rPh sb="0" eb="3">
      <t>カブ</t>
    </rPh>
    <rPh sb="3" eb="7">
      <t>ナカノゾウエン</t>
    </rPh>
    <phoneticPr fontId="2"/>
  </si>
  <si>
    <t>片山浄水所　膜薬品洗浄業務</t>
    <phoneticPr fontId="2"/>
  </si>
  <si>
    <t>クボタ環境エンジニアリング（株）大阪支社</t>
    <phoneticPr fontId="2"/>
  </si>
  <si>
    <t>令和5年12月15日～令和6年3月22日</t>
    <rPh sb="0" eb="2">
      <t>レイワ</t>
    </rPh>
    <rPh sb="3" eb="4">
      <t>ネン</t>
    </rPh>
    <rPh sb="6" eb="7">
      <t>ガツ</t>
    </rPh>
    <rPh sb="9" eb="10">
      <t>ニチ</t>
    </rPh>
    <rPh sb="11" eb="13">
      <t>レイワ</t>
    </rPh>
    <rPh sb="14" eb="15">
      <t>ネン</t>
    </rPh>
    <rPh sb="16" eb="17">
      <t>ガツ</t>
    </rPh>
    <rPh sb="19" eb="20">
      <t>ニチ</t>
    </rPh>
    <phoneticPr fontId="2"/>
  </si>
  <si>
    <t>令和4年1月1日～
令和6年12月31日</t>
    <rPh sb="0" eb="2">
      <t>レイワ</t>
    </rPh>
    <rPh sb="3" eb="4">
      <t>ネン</t>
    </rPh>
    <rPh sb="5" eb="6">
      <t>ガツ</t>
    </rPh>
    <rPh sb="7" eb="8">
      <t>ニチ</t>
    </rPh>
    <rPh sb="10" eb="12">
      <t>レイワ</t>
    </rPh>
    <rPh sb="13" eb="14">
      <t>ネン</t>
    </rPh>
    <rPh sb="16" eb="17">
      <t>ガツ</t>
    </rPh>
    <rPh sb="19" eb="20">
      <t>ニチ</t>
    </rPh>
    <phoneticPr fontId="2"/>
  </si>
  <si>
    <t>令和5年10月1日～
令和8年9月30日</t>
    <phoneticPr fontId="2"/>
  </si>
  <si>
    <t>令和4年3月9日～
令和7年8月31日</t>
    <rPh sb="0" eb="2">
      <t>レイワ</t>
    </rPh>
    <rPh sb="3" eb="4">
      <t>ネン</t>
    </rPh>
    <rPh sb="5" eb="6">
      <t>ガツ</t>
    </rPh>
    <rPh sb="7" eb="8">
      <t>ニチ</t>
    </rPh>
    <rPh sb="10" eb="12">
      <t>レイワ</t>
    </rPh>
    <rPh sb="13" eb="14">
      <t>ネン</t>
    </rPh>
    <rPh sb="15" eb="16">
      <t>ガツ</t>
    </rPh>
    <rPh sb="18" eb="19">
      <t>ニチ</t>
    </rPh>
    <phoneticPr fontId="2"/>
  </si>
  <si>
    <t>令和4年6月1日～
令和7年5月31日</t>
    <rPh sb="0" eb="2">
      <t>レイワ</t>
    </rPh>
    <rPh sb="3" eb="4">
      <t>ネン</t>
    </rPh>
    <rPh sb="5" eb="6">
      <t>ガツ</t>
    </rPh>
    <rPh sb="7" eb="8">
      <t>ニチ</t>
    </rPh>
    <rPh sb="10" eb="12">
      <t>レイワ</t>
    </rPh>
    <rPh sb="13" eb="14">
      <t>ネン</t>
    </rPh>
    <rPh sb="15" eb="16">
      <t>ガツ</t>
    </rPh>
    <rPh sb="18" eb="19">
      <t>ニチ</t>
    </rPh>
    <phoneticPr fontId="2"/>
  </si>
  <si>
    <t>令和5年5月18日～
令和6年3月31日</t>
    <rPh sb="0" eb="2">
      <t>レイワ</t>
    </rPh>
    <rPh sb="3" eb="4">
      <t>ネン</t>
    </rPh>
    <rPh sb="5" eb="6">
      <t>ガツ</t>
    </rPh>
    <rPh sb="8" eb="9">
      <t>ニチ</t>
    </rPh>
    <rPh sb="11" eb="13">
      <t>レイワ</t>
    </rPh>
    <rPh sb="14" eb="15">
      <t>ネン</t>
    </rPh>
    <rPh sb="16" eb="17">
      <t>ガツ</t>
    </rPh>
    <rPh sb="19" eb="20">
      <t>ニチ</t>
    </rPh>
    <phoneticPr fontId="2"/>
  </si>
  <si>
    <t>令和5年6月1日～
令和6年3月31日</t>
    <rPh sb="0" eb="2">
      <t>レイワ</t>
    </rPh>
    <rPh sb="3" eb="4">
      <t>ネン</t>
    </rPh>
    <rPh sb="5" eb="6">
      <t>ガツ</t>
    </rPh>
    <rPh sb="7" eb="8">
      <t>ニチ</t>
    </rPh>
    <rPh sb="10" eb="12">
      <t>レイワ</t>
    </rPh>
    <rPh sb="13" eb="14">
      <t>ネン</t>
    </rPh>
    <rPh sb="15" eb="16">
      <t>ガツ</t>
    </rPh>
    <rPh sb="18" eb="19">
      <t>ニチ</t>
    </rPh>
    <phoneticPr fontId="2"/>
  </si>
  <si>
    <t>令和5年7月4日～
令和6年3月15日</t>
    <rPh sb="0" eb="2">
      <t>レイワ</t>
    </rPh>
    <rPh sb="3" eb="4">
      <t>ネン</t>
    </rPh>
    <rPh sb="5" eb="6">
      <t>ガツ</t>
    </rPh>
    <rPh sb="7" eb="8">
      <t>ニチ</t>
    </rPh>
    <rPh sb="10" eb="12">
      <t>レイワ</t>
    </rPh>
    <rPh sb="13" eb="14">
      <t>ネン</t>
    </rPh>
    <rPh sb="15" eb="16">
      <t>ガツ</t>
    </rPh>
    <rPh sb="18" eb="19">
      <t>ニチ</t>
    </rPh>
    <phoneticPr fontId="2"/>
  </si>
  <si>
    <t>令和5年8月31日～
令和6年3月22日</t>
    <rPh sb="0" eb="2">
      <t>レイワ</t>
    </rPh>
    <rPh sb="3" eb="4">
      <t>ネン</t>
    </rPh>
    <rPh sb="5" eb="6">
      <t>ガツ</t>
    </rPh>
    <rPh sb="8" eb="9">
      <t>ニチ</t>
    </rPh>
    <rPh sb="11" eb="13">
      <t>レイワ</t>
    </rPh>
    <rPh sb="14" eb="15">
      <t>ネン</t>
    </rPh>
    <rPh sb="16" eb="17">
      <t>ガツ</t>
    </rPh>
    <rPh sb="19" eb="20">
      <t>ニチ</t>
    </rPh>
    <phoneticPr fontId="2"/>
  </si>
  <si>
    <t>令和5年7月3日～
令和5年10月31日</t>
    <rPh sb="0" eb="2">
      <t>レイワ</t>
    </rPh>
    <rPh sb="3" eb="4">
      <t>ネン</t>
    </rPh>
    <rPh sb="5" eb="6">
      <t>ガツ</t>
    </rPh>
    <rPh sb="7" eb="8">
      <t>ニチ</t>
    </rPh>
    <rPh sb="10" eb="12">
      <t>レイワ</t>
    </rPh>
    <rPh sb="13" eb="14">
      <t>ネン</t>
    </rPh>
    <rPh sb="16" eb="17">
      <t>ガツ</t>
    </rPh>
    <rPh sb="19" eb="20">
      <t>ニチ</t>
    </rPh>
    <phoneticPr fontId="2"/>
  </si>
  <si>
    <t>令和5年1月25日～
令和6年10月31日</t>
    <rPh sb="0" eb="2">
      <t>レイワ</t>
    </rPh>
    <rPh sb="3" eb="4">
      <t>ネン</t>
    </rPh>
    <rPh sb="5" eb="6">
      <t>ガツ</t>
    </rPh>
    <rPh sb="8" eb="9">
      <t>ニチ</t>
    </rPh>
    <rPh sb="11" eb="13">
      <t>レイワ</t>
    </rPh>
    <rPh sb="14" eb="15">
      <t>ネン</t>
    </rPh>
    <rPh sb="17" eb="18">
      <t>ガツ</t>
    </rPh>
    <rPh sb="20" eb="21">
      <t>ニチ</t>
    </rPh>
    <phoneticPr fontId="2"/>
  </si>
  <si>
    <t>令和5年9月1日～
令和6年2月27日</t>
    <rPh sb="0" eb="2">
      <t>レイワ</t>
    </rPh>
    <rPh sb="3" eb="4">
      <t>ネン</t>
    </rPh>
    <rPh sb="5" eb="6">
      <t>ガツ</t>
    </rPh>
    <rPh sb="7" eb="8">
      <t>ニチ</t>
    </rPh>
    <rPh sb="10" eb="12">
      <t>レイワ</t>
    </rPh>
    <rPh sb="13" eb="14">
      <t>ネン</t>
    </rPh>
    <rPh sb="15" eb="16">
      <t>ガツ</t>
    </rPh>
    <rPh sb="18" eb="19">
      <t>ニチ</t>
    </rPh>
    <phoneticPr fontId="2"/>
  </si>
  <si>
    <t>令和5年6月6日～
令和5年12月28日</t>
    <rPh sb="0" eb="2">
      <t>レイワ</t>
    </rPh>
    <rPh sb="3" eb="4">
      <t>ネン</t>
    </rPh>
    <rPh sb="5" eb="6">
      <t>ガツ</t>
    </rPh>
    <rPh sb="7" eb="8">
      <t>ニチ</t>
    </rPh>
    <rPh sb="10" eb="12">
      <t>レイワ</t>
    </rPh>
    <rPh sb="13" eb="14">
      <t>ネン</t>
    </rPh>
    <rPh sb="16" eb="17">
      <t>ガツ</t>
    </rPh>
    <rPh sb="19" eb="20">
      <t>ニチ</t>
    </rPh>
    <phoneticPr fontId="2"/>
  </si>
  <si>
    <t>地域教育部</t>
    <rPh sb="0" eb="5">
      <t>チイキキョウイクブ</t>
    </rPh>
    <phoneticPr fontId="2"/>
  </si>
  <si>
    <t>まなびの支援課</t>
    <rPh sb="4" eb="7">
      <t>シエンカ</t>
    </rPh>
    <phoneticPr fontId="2"/>
  </si>
  <si>
    <t>平成21年9月28日～
令和14年3月31日</t>
    <rPh sb="0" eb="2">
      <t>ヘイセイ</t>
    </rPh>
    <rPh sb="4" eb="5">
      <t>ネン</t>
    </rPh>
    <rPh sb="6" eb="7">
      <t>ツキ</t>
    </rPh>
    <rPh sb="9" eb="10">
      <t>ヒ</t>
    </rPh>
    <rPh sb="12" eb="14">
      <t>レイワ</t>
    </rPh>
    <rPh sb="16" eb="17">
      <t>ネン</t>
    </rPh>
    <rPh sb="18" eb="19">
      <t>ツキ</t>
    </rPh>
    <rPh sb="21" eb="22">
      <t>ヒ</t>
    </rPh>
    <phoneticPr fontId="2"/>
  </si>
  <si>
    <t>総合評価一般競争入札</t>
    <rPh sb="0" eb="2">
      <t>ソウゴウ</t>
    </rPh>
    <rPh sb="2" eb="4">
      <t>ヒョウカ</t>
    </rPh>
    <rPh sb="4" eb="6">
      <t>イッパン</t>
    </rPh>
    <rPh sb="6" eb="8">
      <t>キョウソウ</t>
    </rPh>
    <rPh sb="8" eb="10">
      <t>ニュウサツ</t>
    </rPh>
    <phoneticPr fontId="2"/>
  </si>
  <si>
    <t>吹田市立北千里児童センター、吹田市北千里地区公民館及び吹田市立北千里図書館指定管理業務</t>
  </si>
  <si>
    <t>子育て政策室、中央図書館</t>
    <rPh sb="0" eb="2">
      <t>コソダ</t>
    </rPh>
    <rPh sb="3" eb="6">
      <t>セイサクシツ</t>
    </rPh>
    <phoneticPr fontId="2"/>
  </si>
  <si>
    <t>令和 4年 8月 1日～
令和 9年 3月31日</t>
  </si>
  <si>
    <t>債務負担行為
基本協定の額505,583,499円</t>
    <rPh sb="0" eb="2">
      <t>サイム</t>
    </rPh>
    <rPh sb="2" eb="4">
      <t>フタン</t>
    </rPh>
    <rPh sb="4" eb="6">
      <t>コウイ</t>
    </rPh>
    <rPh sb="7" eb="9">
      <t>キホン</t>
    </rPh>
    <rPh sb="9" eb="11">
      <t>キョウテイ</t>
    </rPh>
    <rPh sb="12" eb="13">
      <t>ガク</t>
    </rPh>
    <phoneticPr fontId="2"/>
  </si>
  <si>
    <t>吹田市吹三地区公民館及び吹田市吹三地区高齢者いこいの間建設工事監理業務</t>
    <rPh sb="27" eb="29">
      <t>ケンセツ</t>
    </rPh>
    <rPh sb="31" eb="33">
      <t>カンリ</t>
    </rPh>
    <rPh sb="33" eb="35">
      <t>ギョウム</t>
    </rPh>
    <phoneticPr fontId="2"/>
  </si>
  <si>
    <t>高齢福祉室</t>
    <rPh sb="0" eb="2">
      <t>コウレイ</t>
    </rPh>
    <rPh sb="2" eb="5">
      <t>フクシシツ</t>
    </rPh>
    <phoneticPr fontId="2"/>
  </si>
  <si>
    <t>（株）アルキービ総合計画事務所</t>
  </si>
  <si>
    <t>令和 5年 8月21日～
令和 6年 7月31日</t>
    <rPh sb="7" eb="8">
      <t>ガツ</t>
    </rPh>
    <phoneticPr fontId="2"/>
  </si>
  <si>
    <t>債務負担行為
契約総額19,393,000円</t>
    <rPh sb="0" eb="2">
      <t>サイム</t>
    </rPh>
    <rPh sb="2" eb="4">
      <t>フタン</t>
    </rPh>
    <rPh sb="4" eb="6">
      <t>コウイ</t>
    </rPh>
    <rPh sb="7" eb="9">
      <t>ケイヤク</t>
    </rPh>
    <rPh sb="9" eb="11">
      <t>ソウガク</t>
    </rPh>
    <rPh sb="21" eb="22">
      <t>エン</t>
    </rPh>
    <phoneticPr fontId="2"/>
  </si>
  <si>
    <t>吹田市地区公民館施錠管理業務</t>
    <rPh sb="0" eb="3">
      <t>スイタシ</t>
    </rPh>
    <rPh sb="3" eb="8">
      <t>チクコウミンカン</t>
    </rPh>
    <rPh sb="8" eb="12">
      <t>セジョウカンリ</t>
    </rPh>
    <rPh sb="12" eb="14">
      <t>ギョウム</t>
    </rPh>
    <phoneticPr fontId="2"/>
  </si>
  <si>
    <t>令和5年4月1日～
令和6年3月31日</t>
    <rPh sb="0" eb="2">
      <t>レイワ</t>
    </rPh>
    <rPh sb="3" eb="4">
      <t>ネン</t>
    </rPh>
    <rPh sb="5" eb="6">
      <t>ガツ</t>
    </rPh>
    <rPh sb="7" eb="8">
      <t>ヒ</t>
    </rPh>
    <rPh sb="10" eb="12">
      <t>レイワ</t>
    </rPh>
    <rPh sb="13" eb="14">
      <t>ネン</t>
    </rPh>
    <rPh sb="15" eb="16">
      <t>ガツ</t>
    </rPh>
    <rPh sb="18" eb="19">
      <t>ヒ</t>
    </rPh>
    <phoneticPr fontId="2"/>
  </si>
  <si>
    <t>中央図書館</t>
    <rPh sb="0" eb="5">
      <t>チュウオウトショカン</t>
    </rPh>
    <phoneticPr fontId="2"/>
  </si>
  <si>
    <t>健都レールサイド公園及び吹田市立健都ライブラリーの管理運営に関する業務</t>
    <rPh sb="0" eb="2">
      <t>ケント</t>
    </rPh>
    <rPh sb="8" eb="10">
      <t>コウエン</t>
    </rPh>
    <rPh sb="10" eb="11">
      <t>オヨ</t>
    </rPh>
    <rPh sb="12" eb="16">
      <t>スイタシリツ</t>
    </rPh>
    <rPh sb="16" eb="18">
      <t>ケント</t>
    </rPh>
    <rPh sb="25" eb="27">
      <t>カンリ</t>
    </rPh>
    <rPh sb="27" eb="29">
      <t>ウンエイ</t>
    </rPh>
    <rPh sb="30" eb="31">
      <t>カン</t>
    </rPh>
    <rPh sb="33" eb="35">
      <t>ギョウム</t>
    </rPh>
    <phoneticPr fontId="2"/>
  </si>
  <si>
    <t>健康まちづくり室、公園みどり室</t>
    <rPh sb="0" eb="2">
      <t>ケンコウ</t>
    </rPh>
    <rPh sb="7" eb="8">
      <t>シツ</t>
    </rPh>
    <rPh sb="9" eb="11">
      <t>コウエン</t>
    </rPh>
    <rPh sb="14" eb="15">
      <t>シツ</t>
    </rPh>
    <phoneticPr fontId="2"/>
  </si>
  <si>
    <t>健都パークライフ創造パートナーズ</t>
    <rPh sb="0" eb="2">
      <t>ケント</t>
    </rPh>
    <rPh sb="8" eb="10">
      <t>ソウゾウ</t>
    </rPh>
    <phoneticPr fontId="2"/>
  </si>
  <si>
    <t>令和2年4月1日～
令和7年3月31日</t>
    <rPh sb="3" eb="4">
      <t>ネン</t>
    </rPh>
    <rPh sb="5" eb="6">
      <t>ガツ</t>
    </rPh>
    <rPh sb="7" eb="8">
      <t>ニチ</t>
    </rPh>
    <rPh sb="13" eb="14">
      <t>ネン</t>
    </rPh>
    <rPh sb="15" eb="16">
      <t>ガツ</t>
    </rPh>
    <phoneticPr fontId="2"/>
  </si>
  <si>
    <t>債務負担行為
基本協定の額531,930,000円</t>
    <rPh sb="0" eb="6">
      <t>サイムフタンコウイ</t>
    </rPh>
    <rPh sb="7" eb="11">
      <t>キホンキョウテイ</t>
    </rPh>
    <rPh sb="12" eb="13">
      <t>ガク</t>
    </rPh>
    <rPh sb="24" eb="25">
      <t>エン</t>
    </rPh>
    <phoneticPr fontId="2"/>
  </si>
  <si>
    <t>吹田市立北千里児童センター、吹田市北千里地区公民館及び吹田市立北千里図書館指定管理業務</t>
    <rPh sb="41" eb="43">
      <t>ギョウム</t>
    </rPh>
    <phoneticPr fontId="2"/>
  </si>
  <si>
    <t>子育て政策室、まなびの支援課</t>
    <rPh sb="0" eb="2">
      <t>コソダ</t>
    </rPh>
    <rPh sb="3" eb="5">
      <t>セイサク</t>
    </rPh>
    <rPh sb="5" eb="6">
      <t>シツ</t>
    </rPh>
    <rPh sb="11" eb="14">
      <t>シエンカ</t>
    </rPh>
    <phoneticPr fontId="2"/>
  </si>
  <si>
    <t>令和4年８月1日～
令和9年3月31日</t>
    <rPh sb="0" eb="2">
      <t>レイワ</t>
    </rPh>
    <rPh sb="5" eb="6">
      <t>ガツ</t>
    </rPh>
    <phoneticPr fontId="2"/>
  </si>
  <si>
    <t>債務負担行為
基本協定の額505,583,499円</t>
    <rPh sb="0" eb="6">
      <t>サイムフタンコウイ</t>
    </rPh>
    <rPh sb="7" eb="11">
      <t>キホンキョウテイ</t>
    </rPh>
    <rPh sb="12" eb="13">
      <t>ガク</t>
    </rPh>
    <rPh sb="24" eb="25">
      <t>エン</t>
    </rPh>
    <phoneticPr fontId="2"/>
  </si>
  <si>
    <t>吹田市立子育て青少年拠点夢つながり未来館指定管理業務</t>
    <rPh sb="20" eb="26">
      <t>シテイカンリギョウム</t>
    </rPh>
    <phoneticPr fontId="2"/>
  </si>
  <si>
    <t>のびのび子育てプラザ、青少年室</t>
    <rPh sb="4" eb="6">
      <t>コソダ</t>
    </rPh>
    <rPh sb="11" eb="15">
      <t>セイショウネンシツ</t>
    </rPh>
    <phoneticPr fontId="2"/>
  </si>
  <si>
    <t>（一財）大阪市青少年活動協会・東京海上日動ファシリティーズ（株）共同事業体</t>
    <rPh sb="1" eb="3">
      <t>イチザイ</t>
    </rPh>
    <rPh sb="4" eb="7">
      <t>オオサカシ</t>
    </rPh>
    <rPh sb="7" eb="10">
      <t>セイショウネン</t>
    </rPh>
    <rPh sb="10" eb="14">
      <t>カツドウキョウカイ</t>
    </rPh>
    <rPh sb="15" eb="21">
      <t>トウキョウカイジョウニチドウ</t>
    </rPh>
    <rPh sb="30" eb="31">
      <t>カブ</t>
    </rPh>
    <rPh sb="32" eb="37">
      <t>キョウドウジギョウタイ</t>
    </rPh>
    <phoneticPr fontId="2"/>
  </si>
  <si>
    <t>令和4年4月1日～
令和9年3月31日</t>
    <rPh sb="0" eb="2">
      <t>レイワ</t>
    </rPh>
    <phoneticPr fontId="2"/>
  </si>
  <si>
    <t>債務負担行為
基本協定の額410,190,000円</t>
    <rPh sb="0" eb="6">
      <t>サイムフタンコウイ</t>
    </rPh>
    <rPh sb="7" eb="11">
      <t>キホンキョウテイ</t>
    </rPh>
    <rPh sb="12" eb="13">
      <t>ガク</t>
    </rPh>
    <rPh sb="24" eb="25">
      <t>エン</t>
    </rPh>
    <phoneticPr fontId="2"/>
  </si>
  <si>
    <t>江坂公園及び吹田市立江坂図書館の管理に関する業務</t>
    <rPh sb="0" eb="4">
      <t>エサカコウエン</t>
    </rPh>
    <rPh sb="4" eb="5">
      <t>オヨ</t>
    </rPh>
    <rPh sb="6" eb="15">
      <t>スイタシリツエサカトショカン</t>
    </rPh>
    <rPh sb="16" eb="18">
      <t>カンリ</t>
    </rPh>
    <rPh sb="19" eb="20">
      <t>カン</t>
    </rPh>
    <rPh sb="22" eb="24">
      <t>ギョウム</t>
    </rPh>
    <phoneticPr fontId="2"/>
  </si>
  <si>
    <t>令和4年7月1日～
令和24年3月31日</t>
    <rPh sb="0" eb="2">
      <t>レイワ</t>
    </rPh>
    <phoneticPr fontId="2"/>
  </si>
  <si>
    <t>債務負担行為
基本協定の額1,405,200,000円</t>
    <rPh sb="0" eb="6">
      <t>サイムフタンコウイ</t>
    </rPh>
    <rPh sb="7" eb="11">
      <t>キホンキョウテイ</t>
    </rPh>
    <rPh sb="12" eb="13">
      <t>ガク</t>
    </rPh>
    <rPh sb="26" eb="27">
      <t>エン</t>
    </rPh>
    <phoneticPr fontId="2"/>
  </si>
  <si>
    <t>吹田市立子育て青少年拠点夢つながり未来館山田駅前図書館及び山田分室窓口等業務</t>
    <rPh sb="35" eb="36">
      <t>ナド</t>
    </rPh>
    <rPh sb="36" eb="38">
      <t>ギョウム</t>
    </rPh>
    <phoneticPr fontId="2"/>
  </si>
  <si>
    <t>（株）図書館流通センター　関西支社</t>
    <phoneticPr fontId="2"/>
  </si>
  <si>
    <t>長期継続契約
契約総額198,000,000円</t>
    <phoneticPr fontId="2"/>
  </si>
  <si>
    <t>吹田市立千里図書館窓口等業務</t>
    <phoneticPr fontId="2"/>
  </si>
  <si>
    <t>令和4年2月1日～
令和7年1月31日</t>
    <phoneticPr fontId="2"/>
  </si>
  <si>
    <t>長期継続契約
契約総額133,848,000円</t>
    <phoneticPr fontId="2"/>
  </si>
  <si>
    <t>吹田市立さんくす図書館窓口等業務</t>
    <phoneticPr fontId="2"/>
  </si>
  <si>
    <t>長期継続契約
契約総額127,413,000円</t>
    <phoneticPr fontId="2"/>
  </si>
  <si>
    <t>吹田市立千里丘図書館窓口等業務</t>
    <phoneticPr fontId="2"/>
  </si>
  <si>
    <t>（株）図書館流通センター　関西支社　</t>
    <phoneticPr fontId="2"/>
  </si>
  <si>
    <t>長期継続契約
契約総額124,344,000円</t>
    <phoneticPr fontId="2"/>
  </si>
  <si>
    <t>吹田市立千里山・佐井寺図書館窓口等業務</t>
    <phoneticPr fontId="2"/>
  </si>
  <si>
    <t>ナカバヤシ（株）　大阪本社</t>
    <phoneticPr fontId="2"/>
  </si>
  <si>
    <t>令和4年10月1日～
令和7年1月31日</t>
    <phoneticPr fontId="2"/>
  </si>
  <si>
    <t>長期継続契約
契約総額96,280,800円</t>
    <phoneticPr fontId="2"/>
  </si>
  <si>
    <t>吹田市立図書館総合システム運用保守業務</t>
    <phoneticPr fontId="2"/>
  </si>
  <si>
    <t>令和3年1月1日～
令和7年12月31日</t>
    <phoneticPr fontId="2"/>
  </si>
  <si>
    <t>債務負担行為
契約総額99,000,000円</t>
    <phoneticPr fontId="2"/>
  </si>
  <si>
    <t>吹田市立千里山・佐井寺図書館清掃業務</t>
    <phoneticPr fontId="2"/>
  </si>
  <si>
    <t>鳳産業（株）　吹田支店</t>
    <phoneticPr fontId="2"/>
  </si>
  <si>
    <t>令和4年6月1日～
令和7年1月31日</t>
    <phoneticPr fontId="2"/>
  </si>
  <si>
    <t>長期継続契約
契約総額26,400,000円</t>
    <phoneticPr fontId="2"/>
  </si>
  <si>
    <t>吹田市立千里山・佐井寺図書館保安警備業務</t>
    <phoneticPr fontId="2"/>
  </si>
  <si>
    <t>綜合建物管理（株）　</t>
    <phoneticPr fontId="2"/>
  </si>
  <si>
    <t>長期継続契約
契約総額24,992,000円</t>
    <phoneticPr fontId="2"/>
  </si>
  <si>
    <t>図書館資料等搬送業務</t>
    <phoneticPr fontId="2"/>
  </si>
  <si>
    <t>（株）ヤマツーナッジ</t>
    <phoneticPr fontId="2"/>
  </si>
  <si>
    <t>令和5年9月1日～
令和8年8月31日</t>
    <phoneticPr fontId="2"/>
  </si>
  <si>
    <t>長期継続契約
契約総額36,709,200円</t>
    <rPh sb="21" eb="22">
      <t>エン</t>
    </rPh>
    <phoneticPr fontId="2"/>
  </si>
  <si>
    <t>吹田市立さんくす図書館清掃業務</t>
    <phoneticPr fontId="2"/>
  </si>
  <si>
    <t>長期継続契約
契約総額17,248,000円</t>
    <phoneticPr fontId="2"/>
  </si>
  <si>
    <t>吹田市立中央図書館警備・保安業務</t>
    <phoneticPr fontId="2"/>
  </si>
  <si>
    <t>令和3年1月1日～
令和5年12月31日</t>
    <phoneticPr fontId="2"/>
  </si>
  <si>
    <t>長期継続契約
契約総額21,780,000円</t>
    <phoneticPr fontId="2"/>
  </si>
  <si>
    <t>文化財保護課</t>
    <rPh sb="0" eb="6">
      <t>ブンカザイホゴカ</t>
    </rPh>
    <phoneticPr fontId="2"/>
  </si>
  <si>
    <t>重文旧西尾家住宅主屋ほか６棟建造物保存修理工事（Ⅰ期工事）監理業務</t>
    <phoneticPr fontId="2"/>
  </si>
  <si>
    <t>令和 4年 7月 8日～
令和 9年 3月15日</t>
    <phoneticPr fontId="2"/>
  </si>
  <si>
    <t>旧西尾家住宅（吹田文化創造交流館）所蔵資料運搬・保管委託業務</t>
  </si>
  <si>
    <t>日本通運（株）　関西美術品支店</t>
    <phoneticPr fontId="2"/>
  </si>
  <si>
    <t>令和 5年 1月 6日～
令和 9年 3月31日</t>
    <phoneticPr fontId="2"/>
  </si>
  <si>
    <t>吹田市立博物館　設備管理業務</t>
    <phoneticPr fontId="2"/>
  </si>
  <si>
    <t>令和 3年10月 1日～
令和 6年 9月30日</t>
    <phoneticPr fontId="2"/>
  </si>
  <si>
    <t>吹田市立博物館　警備・収納等業務</t>
  </si>
  <si>
    <t>（株）イズミ</t>
    <phoneticPr fontId="2"/>
  </si>
  <si>
    <t>令和 5年 8月 1日～
令和 6年 3月31日</t>
    <phoneticPr fontId="2"/>
  </si>
  <si>
    <t>遺跡地図電子データ化及び統合型GIS文化財情報管理機能追加業務</t>
  </si>
  <si>
    <t>アジア航測（株）　大阪支店</t>
    <phoneticPr fontId="2"/>
  </si>
  <si>
    <t>令和 5年 5月26日～
令和 6年 3月31日</t>
    <phoneticPr fontId="2"/>
  </si>
  <si>
    <t>旧中西家住宅（吹田吉志部文人墨客迎賓館）保存活用計画策定業務</t>
    <phoneticPr fontId="2"/>
  </si>
  <si>
    <t>令和 4年 8月 1日～
令和 6年 3月31日</t>
    <phoneticPr fontId="2"/>
  </si>
  <si>
    <t>吹田市立博物館　清掃業務</t>
    <phoneticPr fontId="2"/>
  </si>
  <si>
    <t>綜合建物管理（株）</t>
    <phoneticPr fontId="2"/>
  </si>
  <si>
    <t>地域教育部</t>
    <rPh sb="0" eb="4">
      <t>チイキキョウイク</t>
    </rPh>
    <rPh sb="4" eb="5">
      <t>ブ</t>
    </rPh>
    <phoneticPr fontId="2"/>
  </si>
  <si>
    <t>青少年室</t>
    <rPh sb="0" eb="4">
      <t>セイショウネンシツ</t>
    </rPh>
    <phoneticPr fontId="2"/>
  </si>
  <si>
    <t>吹田市自然体験交流センター指定管理業務</t>
    <rPh sb="0" eb="9">
      <t>スイタシシゼンタイケンコウリュウ</t>
    </rPh>
    <rPh sb="13" eb="19">
      <t>シテイカンリギョウム</t>
    </rPh>
    <phoneticPr fontId="2"/>
  </si>
  <si>
    <t>(一財）大阪市青少年活動協会</t>
    <rPh sb="1" eb="2">
      <t>イチ</t>
    </rPh>
    <rPh sb="2" eb="3">
      <t>ザイ</t>
    </rPh>
    <rPh sb="4" eb="7">
      <t>オオサカシ</t>
    </rPh>
    <rPh sb="7" eb="10">
      <t>セイショウネン</t>
    </rPh>
    <rPh sb="10" eb="12">
      <t>カツドウ</t>
    </rPh>
    <rPh sb="12" eb="14">
      <t>キョウカイ</t>
    </rPh>
    <phoneticPr fontId="2"/>
  </si>
  <si>
    <t>令和4年4月1日～
令和9年3月31日</t>
    <rPh sb="0" eb="2">
      <t>レイワ</t>
    </rPh>
    <rPh sb="3" eb="4">
      <t>ネン</t>
    </rPh>
    <rPh sb="4" eb="5">
      <t>ヘイネン</t>
    </rPh>
    <rPh sb="5" eb="6">
      <t>ガツ</t>
    </rPh>
    <rPh sb="6" eb="8">
      <t>ツイタチ</t>
    </rPh>
    <rPh sb="10" eb="12">
      <t>レイワ</t>
    </rPh>
    <rPh sb="13" eb="14">
      <t>ネン</t>
    </rPh>
    <rPh sb="15" eb="16">
      <t>ガツ</t>
    </rPh>
    <rPh sb="18" eb="19">
      <t>ニチ</t>
    </rPh>
    <phoneticPr fontId="2"/>
  </si>
  <si>
    <t>債務負担行為
基本協定の額438,375,000円</t>
    <phoneticPr fontId="2"/>
  </si>
  <si>
    <t>吹田市立子育て青少年拠点夢つながり未来館指定管理業務</t>
    <phoneticPr fontId="2"/>
  </si>
  <si>
    <t>のびのび子育てプラザ、中央図書館</t>
    <phoneticPr fontId="2"/>
  </si>
  <si>
    <t>(一財）大阪市青少年活動協会・東京海上日動ファシリティーズ（株）共同事業体</t>
    <phoneticPr fontId="2"/>
  </si>
  <si>
    <t>82,038,000
うち所管分64,810,020</t>
    <phoneticPr fontId="2"/>
  </si>
  <si>
    <t>債務負担行為
基本協定の額410,190,000円</t>
    <phoneticPr fontId="2"/>
  </si>
  <si>
    <t>吹田市立自然の家指定管理業務</t>
    <rPh sb="0" eb="2">
      <t>スイタ</t>
    </rPh>
    <rPh sb="2" eb="3">
      <t>シ</t>
    </rPh>
    <rPh sb="3" eb="4">
      <t>リツ</t>
    </rPh>
    <rPh sb="4" eb="6">
      <t>シゼン</t>
    </rPh>
    <rPh sb="7" eb="8">
      <t>イエ</t>
    </rPh>
    <rPh sb="8" eb="10">
      <t>シテイ</t>
    </rPh>
    <rPh sb="10" eb="12">
      <t>カンリ</t>
    </rPh>
    <rPh sb="12" eb="14">
      <t>ギョウム</t>
    </rPh>
    <phoneticPr fontId="2"/>
  </si>
  <si>
    <t>69,319,349円</t>
    <phoneticPr fontId="2"/>
  </si>
  <si>
    <t>令和2年4月1日～
令和7年3月31日</t>
    <rPh sb="0" eb="2">
      <t>レイワ</t>
    </rPh>
    <rPh sb="3" eb="4">
      <t>ネン</t>
    </rPh>
    <rPh sb="4" eb="5">
      <t>ヘイネン</t>
    </rPh>
    <rPh sb="5" eb="6">
      <t>ガツ</t>
    </rPh>
    <rPh sb="6" eb="8">
      <t>ツイタチ</t>
    </rPh>
    <rPh sb="10" eb="12">
      <t>レイワ</t>
    </rPh>
    <rPh sb="13" eb="14">
      <t>ネン</t>
    </rPh>
    <rPh sb="15" eb="16">
      <t>ガツ</t>
    </rPh>
    <rPh sb="18" eb="19">
      <t>ニチ</t>
    </rPh>
    <phoneticPr fontId="2"/>
  </si>
  <si>
    <t>債務負担行為
基本協定の額340,361,000円</t>
    <phoneticPr fontId="2"/>
  </si>
  <si>
    <t>吹田市自然体験交流センターわんぱくサイト屋根設置工事設計業務</t>
    <phoneticPr fontId="2"/>
  </si>
  <si>
    <t>令和4年8月1日～
令和5年5月31日</t>
    <phoneticPr fontId="2"/>
  </si>
  <si>
    <t>債務負担行為
契約総額6,428,000円</t>
    <rPh sb="7" eb="11">
      <t>ケイヤクソウガク</t>
    </rPh>
    <phoneticPr fontId="2"/>
  </si>
  <si>
    <t>放課後子ども育成室</t>
    <rPh sb="0" eb="4">
      <t>ホウカゴコ</t>
    </rPh>
    <rPh sb="6" eb="9">
      <t>イクセイシツ</t>
    </rPh>
    <phoneticPr fontId="2"/>
  </si>
  <si>
    <t>吹田市立千里丘北留守家庭児童育成室運営業務</t>
    <phoneticPr fontId="2"/>
  </si>
  <si>
    <t>（福）光聖会</t>
    <phoneticPr fontId="2"/>
  </si>
  <si>
    <t>令和 5年 4月 1日～
令和10年 3月31日</t>
    <phoneticPr fontId="2"/>
  </si>
  <si>
    <t>債務負担行為
契約総額411,469,200円</t>
    <rPh sb="0" eb="6">
      <t>サイムフタンコウイ</t>
    </rPh>
    <rPh sb="7" eb="11">
      <t>ケイヤクソウガク</t>
    </rPh>
    <rPh sb="22" eb="23">
      <t>エン</t>
    </rPh>
    <phoneticPr fontId="2"/>
  </si>
  <si>
    <t>吹田市立藤白台留守家庭児童育成室運営業務</t>
    <phoneticPr fontId="2"/>
  </si>
  <si>
    <t>債務負担行為
契約総額297,219,760円</t>
    <rPh sb="0" eb="6">
      <t>サイムフタンコウイ</t>
    </rPh>
    <rPh sb="7" eb="11">
      <t>ケイヤクソウガク</t>
    </rPh>
    <rPh sb="22" eb="23">
      <t>エン</t>
    </rPh>
    <phoneticPr fontId="2"/>
  </si>
  <si>
    <t>吹田市立桃山台留守家庭児童育成室運営業務</t>
    <phoneticPr fontId="2"/>
  </si>
  <si>
    <t>（福）耀き福祉会</t>
    <phoneticPr fontId="2"/>
  </si>
  <si>
    <t>債務負担行為
契約総額326,672,500円</t>
    <rPh sb="22" eb="23">
      <t>エン</t>
    </rPh>
    <phoneticPr fontId="2"/>
  </si>
  <si>
    <t>吹田市留守家庭児童育成室待機児童居場所確保業務</t>
    <phoneticPr fontId="2"/>
  </si>
  <si>
    <t>（株）パソナフォスター</t>
    <phoneticPr fontId="2"/>
  </si>
  <si>
    <t>令和 5年 2月 1日～
令和 6年 3月31日</t>
    <phoneticPr fontId="2"/>
  </si>
  <si>
    <t>債務負担行為
契約総額60,004,080円</t>
    <rPh sb="0" eb="6">
      <t>サイムフタンコウイ</t>
    </rPh>
    <rPh sb="7" eb="11">
      <t>ケイヤクソウガク</t>
    </rPh>
    <rPh sb="21" eb="22">
      <t>エン</t>
    </rPh>
    <phoneticPr fontId="2"/>
  </si>
  <si>
    <t>吹田市立山二留守家庭児童育成室運営業務</t>
    <phoneticPr fontId="2"/>
  </si>
  <si>
    <t>令和 5年 4月 1日～
令和 8年 3月31日</t>
    <phoneticPr fontId="2"/>
  </si>
  <si>
    <t>債務負担行為
契約総額176,121,600円</t>
    <rPh sb="22" eb="23">
      <t>エン</t>
    </rPh>
    <phoneticPr fontId="2"/>
  </si>
  <si>
    <t>吹田市立山手留守家庭児童育成室運営業務</t>
    <phoneticPr fontId="2"/>
  </si>
  <si>
    <t>（株）セリオ</t>
    <phoneticPr fontId="2"/>
  </si>
  <si>
    <t>債務負担行為
契約総額234,084,433円</t>
    <rPh sb="22" eb="23">
      <t>エン</t>
    </rPh>
    <phoneticPr fontId="2"/>
  </si>
  <si>
    <t>吹田市留守家庭児童育成室指導員人材派遣業務（単価契約）</t>
    <phoneticPr fontId="2"/>
  </si>
  <si>
    <t>（株）明日香　</t>
  </si>
  <si>
    <t>令和 ５年 5月 2日～
令和 ６年 3月31日</t>
    <phoneticPr fontId="2"/>
  </si>
  <si>
    <t>吹田市立吹二留守家庭児童育成室運営業務</t>
    <phoneticPr fontId="2"/>
  </si>
  <si>
    <t>（特非）スポキッズ</t>
    <phoneticPr fontId="2"/>
  </si>
  <si>
    <t>債務負担行為
契約総額137,806,900円</t>
    <rPh sb="22" eb="23">
      <t>エン</t>
    </rPh>
    <phoneticPr fontId="2"/>
  </si>
  <si>
    <t>吹田市立西山田留守家庭児童育成室運営業務</t>
    <phoneticPr fontId="2"/>
  </si>
  <si>
    <t>（特非）スポキッズ</t>
    <rPh sb="1" eb="3">
      <t>トクヒ</t>
    </rPh>
    <phoneticPr fontId="2"/>
  </si>
  <si>
    <t>令和 3年 2月15日～
令和 6年 3月31日</t>
    <rPh sb="0" eb="2">
      <t>レイワ</t>
    </rPh>
    <rPh sb="4" eb="5">
      <t>ネン</t>
    </rPh>
    <rPh sb="7" eb="8">
      <t>ガツ</t>
    </rPh>
    <rPh sb="10" eb="11">
      <t>ニチ</t>
    </rPh>
    <rPh sb="13" eb="15">
      <t>レイワ</t>
    </rPh>
    <rPh sb="17" eb="18">
      <t>ネン</t>
    </rPh>
    <rPh sb="20" eb="21">
      <t>ガツ</t>
    </rPh>
    <rPh sb="23" eb="24">
      <t>ニチ</t>
    </rPh>
    <phoneticPr fontId="2"/>
  </si>
  <si>
    <t>債務負担行為
契約総額115,226,070円</t>
    <rPh sb="22" eb="23">
      <t>エン</t>
    </rPh>
    <phoneticPr fontId="2"/>
  </si>
  <si>
    <t>吹田市留守家庭児童育成室おやつ提供業務（単価契約）</t>
    <phoneticPr fontId="2"/>
  </si>
  <si>
    <t>大阪よどがわ市民生活協同組合</t>
    <phoneticPr fontId="2"/>
  </si>
  <si>
    <t>吹田市立北山田留守家庭児童育成室運営業務</t>
    <phoneticPr fontId="2"/>
  </si>
  <si>
    <t>新都共栄（株）</t>
    <phoneticPr fontId="2"/>
  </si>
  <si>
    <t>債務負担行為
契約総額177,195,170円</t>
    <rPh sb="22" eb="23">
      <t>エン</t>
    </rPh>
    <phoneticPr fontId="2"/>
  </si>
  <si>
    <t>吹田市立千里たけみ留守家庭児童育成室運営業務</t>
    <phoneticPr fontId="2"/>
  </si>
  <si>
    <t>（福）千里聖愛保育センター</t>
    <phoneticPr fontId="2"/>
  </si>
  <si>
    <t>令和 2年 4月 1日～
令和 7年 3月31日</t>
    <phoneticPr fontId="2"/>
  </si>
  <si>
    <t>債務負担行為
契約総額172,557,100円</t>
    <rPh sb="22" eb="23">
      <t>エン</t>
    </rPh>
    <phoneticPr fontId="2"/>
  </si>
  <si>
    <t>吹田市立佐井寺留守家庭児童育成室運営業務</t>
    <phoneticPr fontId="2"/>
  </si>
  <si>
    <t>債務負担行為
契約総額160,714,278円</t>
    <rPh sb="22" eb="23">
      <t>エン</t>
    </rPh>
    <phoneticPr fontId="2"/>
  </si>
  <si>
    <t>吹田市立東佐井寺留守家庭児童育成室運営業務</t>
    <phoneticPr fontId="2"/>
  </si>
  <si>
    <t>（株）セリオ</t>
    <rPh sb="1" eb="2">
      <t>カブ</t>
    </rPh>
    <phoneticPr fontId="2"/>
  </si>
  <si>
    <t>令和 3年 2月10日～
令和 6年 3月31日</t>
    <rPh sb="0" eb="2">
      <t>レイワ</t>
    </rPh>
    <rPh sb="4" eb="5">
      <t>ネン</t>
    </rPh>
    <rPh sb="7" eb="8">
      <t>ガツ</t>
    </rPh>
    <rPh sb="10" eb="11">
      <t>ニチ</t>
    </rPh>
    <rPh sb="13" eb="15">
      <t>レイワ</t>
    </rPh>
    <rPh sb="17" eb="18">
      <t>ネン</t>
    </rPh>
    <rPh sb="20" eb="21">
      <t>ガツ</t>
    </rPh>
    <rPh sb="23" eb="24">
      <t>ニチ</t>
    </rPh>
    <phoneticPr fontId="2"/>
  </si>
  <si>
    <t>債務負担行為
契約総額77,108,923円</t>
    <rPh sb="0" eb="2">
      <t>サイム</t>
    </rPh>
    <rPh sb="2" eb="4">
      <t>フタン</t>
    </rPh>
    <rPh sb="4" eb="6">
      <t>コウイ</t>
    </rPh>
    <rPh sb="7" eb="9">
      <t>ケイヤク</t>
    </rPh>
    <rPh sb="9" eb="11">
      <t>ソウガク</t>
    </rPh>
    <rPh sb="21" eb="22">
      <t>エン</t>
    </rPh>
    <phoneticPr fontId="2"/>
  </si>
  <si>
    <t>吹田市立青山台留守家庭児童育成室運営業務</t>
    <phoneticPr fontId="2"/>
  </si>
  <si>
    <t>（福）大阪キリスト教女子青年福祉会</t>
    <rPh sb="1" eb="2">
      <t>フク</t>
    </rPh>
    <rPh sb="3" eb="5">
      <t>オオサカ</t>
    </rPh>
    <rPh sb="9" eb="10">
      <t>キョウ</t>
    </rPh>
    <rPh sb="10" eb="12">
      <t>ジョシ</t>
    </rPh>
    <rPh sb="12" eb="14">
      <t>セイネン</t>
    </rPh>
    <rPh sb="14" eb="16">
      <t>フクシ</t>
    </rPh>
    <rPh sb="16" eb="17">
      <t>カイ</t>
    </rPh>
    <phoneticPr fontId="2"/>
  </si>
  <si>
    <t>平成31年 4月 1日～
令和 6年 3月31日</t>
    <rPh sb="0" eb="2">
      <t>ヘイセイ</t>
    </rPh>
    <rPh sb="4" eb="5">
      <t>ネン</t>
    </rPh>
    <rPh sb="7" eb="8">
      <t>ガツ</t>
    </rPh>
    <rPh sb="10" eb="11">
      <t>ニチ</t>
    </rPh>
    <rPh sb="13" eb="15">
      <t>レイワ</t>
    </rPh>
    <rPh sb="17" eb="18">
      <t>ネン</t>
    </rPh>
    <rPh sb="20" eb="21">
      <t>ガツ</t>
    </rPh>
    <rPh sb="23" eb="24">
      <t>ニチ</t>
    </rPh>
    <phoneticPr fontId="2"/>
  </si>
  <si>
    <t>債務負担行為
契約総額100,419,000円</t>
    <rPh sb="0" eb="2">
      <t>サイム</t>
    </rPh>
    <rPh sb="2" eb="4">
      <t>フタン</t>
    </rPh>
    <rPh sb="4" eb="6">
      <t>コウイ</t>
    </rPh>
    <rPh sb="7" eb="9">
      <t>ケイヤク</t>
    </rPh>
    <rPh sb="9" eb="11">
      <t>ソウガク</t>
    </rPh>
    <rPh sb="22" eb="23">
      <t>エン</t>
    </rPh>
    <phoneticPr fontId="2"/>
  </si>
  <si>
    <t>吹田市立山三留守家庭児童育成室運営業務</t>
    <phoneticPr fontId="2"/>
  </si>
  <si>
    <t>（福）光聖会</t>
    <rPh sb="1" eb="2">
      <t>フク</t>
    </rPh>
    <rPh sb="3" eb="4">
      <t>ヒカリ</t>
    </rPh>
    <rPh sb="5" eb="6">
      <t>カイ</t>
    </rPh>
    <phoneticPr fontId="2"/>
  </si>
  <si>
    <t>債務負担行為
契約総額112,510,650円</t>
    <rPh sb="0" eb="2">
      <t>サイム</t>
    </rPh>
    <rPh sb="2" eb="4">
      <t>フタン</t>
    </rPh>
    <rPh sb="4" eb="6">
      <t>コウイ</t>
    </rPh>
    <rPh sb="7" eb="9">
      <t>ケイヤク</t>
    </rPh>
    <rPh sb="9" eb="11">
      <t>ソウガク</t>
    </rPh>
    <rPh sb="22" eb="23">
      <t>エン</t>
    </rPh>
    <phoneticPr fontId="2"/>
  </si>
  <si>
    <t>吹田市立吹六留守家庭児童育成室運営業務</t>
    <phoneticPr fontId="2"/>
  </si>
  <si>
    <t>令和 4年 4月 1日～
令和 9年 3月31日</t>
    <phoneticPr fontId="2"/>
  </si>
  <si>
    <t>債務負担行為
契約総額142,976,196円</t>
    <rPh sb="0" eb="2">
      <t>サイム</t>
    </rPh>
    <rPh sb="2" eb="4">
      <t>フタン</t>
    </rPh>
    <rPh sb="4" eb="6">
      <t>コウイ</t>
    </rPh>
    <rPh sb="7" eb="9">
      <t>ケイヤク</t>
    </rPh>
    <rPh sb="9" eb="11">
      <t>ソウガク</t>
    </rPh>
    <rPh sb="22" eb="23">
      <t>エン</t>
    </rPh>
    <phoneticPr fontId="2"/>
  </si>
  <si>
    <t>（株）クレセント　</t>
  </si>
  <si>
    <t>令和 5年10月 1日～
令和 5年11月30日</t>
    <phoneticPr fontId="2"/>
  </si>
  <si>
    <t>吹田市留守家庭児童育成室保育料収納管理システム機能強化業務</t>
    <phoneticPr fontId="2"/>
  </si>
  <si>
    <t>青梅商工会議所</t>
    <phoneticPr fontId="2"/>
  </si>
  <si>
    <t>令和５年８月10日～
令和６年３月31日</t>
    <rPh sb="3" eb="4">
      <t>ネン</t>
    </rPh>
    <rPh sb="11" eb="13">
      <t>レイワ</t>
    </rPh>
    <phoneticPr fontId="2"/>
  </si>
  <si>
    <t>吹田市留守家庭児童育成室運営支援システム構築及び保守業務</t>
    <phoneticPr fontId="2"/>
  </si>
  <si>
    <t>（株）両備システムズ</t>
    <phoneticPr fontId="2"/>
  </si>
  <si>
    <t>令和 4年 7月15日～
令和10年 3月31日</t>
    <phoneticPr fontId="2"/>
  </si>
  <si>
    <t>債務負担行為
契約総額108,350,000円</t>
    <rPh sb="0" eb="6">
      <t>サイムフタンコウイ</t>
    </rPh>
    <rPh sb="7" eb="11">
      <t>ケイヤクソウガク</t>
    </rPh>
    <rPh sb="22" eb="23">
      <t>エン</t>
    </rPh>
    <phoneticPr fontId="2"/>
  </si>
  <si>
    <t>吹田市立江坂大池小学校校舎及び吹田市立江坂大池留守家庭児童育成室増築工事監理業務</t>
    <phoneticPr fontId="2"/>
  </si>
  <si>
    <t>（株）三宅建築事務所</t>
    <rPh sb="9" eb="10">
      <t>ショ</t>
    </rPh>
    <phoneticPr fontId="2"/>
  </si>
  <si>
    <t>令和 4年 7月 6日～
令和 5年11月30日</t>
    <phoneticPr fontId="2"/>
  </si>
  <si>
    <t>（株）パソナライフケア</t>
    <phoneticPr fontId="2"/>
  </si>
  <si>
    <t>吹田市議会全員協議会室・各委員会室等の音響設備更新業務</t>
    <phoneticPr fontId="2"/>
  </si>
  <si>
    <t>広報課</t>
    <phoneticPr fontId="2"/>
  </si>
  <si>
    <t>令和 5年 9月 1日～
令和 6年 1月31日</t>
    <phoneticPr fontId="2"/>
  </si>
  <si>
    <t>令和 ５年 6月 1日～令和 6年 3月31日</t>
    <phoneticPr fontId="2"/>
  </si>
  <si>
    <t>学校教育部</t>
    <rPh sb="0" eb="5">
      <t>ガッコウキョウイクブ</t>
    </rPh>
    <phoneticPr fontId="2"/>
  </si>
  <si>
    <t>教育総務室</t>
    <rPh sb="0" eb="5">
      <t>キョウイクソウムシツ</t>
    </rPh>
    <phoneticPr fontId="2"/>
  </si>
  <si>
    <t>学校文書等送達業務</t>
  </si>
  <si>
    <t>ＪＳ関西（株）　</t>
    <phoneticPr fontId="2"/>
  </si>
  <si>
    <t>長期継続契約
契約総額30,056,400円</t>
    <phoneticPr fontId="2"/>
  </si>
  <si>
    <t>吹田市立小・中学校校務員業務等委託</t>
    <phoneticPr fontId="2"/>
  </si>
  <si>
    <t>鳳産業（株）　吹田支店　</t>
    <phoneticPr fontId="2"/>
  </si>
  <si>
    <t>長期継続契約
契約総額19,360,000円</t>
    <phoneticPr fontId="2"/>
  </si>
  <si>
    <t>学校管理課</t>
    <rPh sb="0" eb="5">
      <t>ガッコウカンリカ</t>
    </rPh>
    <phoneticPr fontId="2"/>
  </si>
  <si>
    <t>吹田市立学校・保育施設等包括管理業務委託</t>
  </si>
  <si>
    <t>グリーンホスピタルサプライ吹田　</t>
    <phoneticPr fontId="2"/>
  </si>
  <si>
    <t>令和 5年 3月31日～令和10年 3月31日</t>
  </si>
  <si>
    <t>債務負担行為
契約総額4,869,869,005円</t>
    <rPh sb="0" eb="2">
      <t>サイム</t>
    </rPh>
    <rPh sb="2" eb="4">
      <t>フタン</t>
    </rPh>
    <rPh sb="4" eb="6">
      <t>コウイ</t>
    </rPh>
    <phoneticPr fontId="2"/>
  </si>
  <si>
    <t>吹田市立小学校遊具・体育器具更新業務（Bブロック）</t>
  </si>
  <si>
    <t>（株）ニシオカ</t>
  </si>
  <si>
    <t>令和 4年11月 4日～令和 6年 3月31日</t>
  </si>
  <si>
    <t>随意契約8号該当</t>
    <rPh sb="5" eb="6">
      <t>ゴウ</t>
    </rPh>
    <rPh sb="6" eb="8">
      <t>ガイトウ</t>
    </rPh>
    <phoneticPr fontId="2"/>
  </si>
  <si>
    <t>吹田市立小学校遊具・体育器具更新業務（Aブロック）</t>
  </si>
  <si>
    <t>日都産業（株）関西営業所</t>
    <rPh sb="7" eb="12">
      <t>カンサイエイギョウショ</t>
    </rPh>
    <phoneticPr fontId="2"/>
  </si>
  <si>
    <t>吹田市立学校等警備業務（Ｄブロック）</t>
  </si>
  <si>
    <t>日本トラスト（株）</t>
  </si>
  <si>
    <t>吹田市立小・中学校特別教室等空調設備整備事業</t>
  </si>
  <si>
    <t>吹田学校空調（株）</t>
    <phoneticPr fontId="2"/>
  </si>
  <si>
    <t>債務負担行為
契約総額2,222,524,630円</t>
    <rPh sb="0" eb="2">
      <t>サイム</t>
    </rPh>
    <rPh sb="2" eb="4">
      <t>フタン</t>
    </rPh>
    <rPh sb="4" eb="6">
      <t>コウイ</t>
    </rPh>
    <phoneticPr fontId="2"/>
  </si>
  <si>
    <t>吹田市立学校等警備業務（Ｂブロック）</t>
  </si>
  <si>
    <t>日東カストディアル・サービス（株）　大阪営業部</t>
  </si>
  <si>
    <t>吹田市立学校等警備業務（Ｃブロック）</t>
  </si>
  <si>
    <t>吹田市立学校等警備業務（Ａブロック）</t>
  </si>
  <si>
    <t>日東カストディアル・サービス（株）　大阪営業部　</t>
    <phoneticPr fontId="2"/>
  </si>
  <si>
    <t>吹田市立吹田第六小学校ほか2校校舎大規模改造1期ほか工事設計業務</t>
    <phoneticPr fontId="2"/>
  </si>
  <si>
    <t>（株）アルキービ総合計画事務所</t>
    <phoneticPr fontId="2"/>
  </si>
  <si>
    <t>令和 4年10月 4日～令和 5年 8月10日</t>
    <phoneticPr fontId="2"/>
  </si>
  <si>
    <t>吹田市立吹田第三小学校ほか2校校舎大規模改造1期ほか工事設計業務</t>
    <phoneticPr fontId="2"/>
  </si>
  <si>
    <t>（株）ジャス</t>
    <phoneticPr fontId="2"/>
  </si>
  <si>
    <t>吹田市立小・中学校屋内運動場空調設備整備事業導入支援業務</t>
  </si>
  <si>
    <t>（株）日建設計総合研究所　大阪オフィス</t>
    <phoneticPr fontId="2"/>
  </si>
  <si>
    <t>令和 5年 1月 1日～
令和 8年 3月31日</t>
    <phoneticPr fontId="2"/>
  </si>
  <si>
    <t>債務負担行為
契約総額36,454,000円</t>
    <rPh sb="0" eb="2">
      <t>サイム</t>
    </rPh>
    <rPh sb="2" eb="4">
      <t>フタン</t>
    </rPh>
    <rPh sb="4" eb="6">
      <t>コウイ</t>
    </rPh>
    <phoneticPr fontId="2"/>
  </si>
  <si>
    <t>吹田市立山田第一小学校ほか中学校１校屋内運動場大規模改造工事設計業務</t>
    <phoneticPr fontId="2"/>
  </si>
  <si>
    <t>（株）綜企画設計　大阪支店</t>
    <phoneticPr fontId="2"/>
  </si>
  <si>
    <t>令和 5年 7月11日～令和 6年 2月29日</t>
    <phoneticPr fontId="2"/>
  </si>
  <si>
    <t>吹田市立第二中学校ほか1校校舎大規模改造2期ほか工事設計業務</t>
    <phoneticPr fontId="2"/>
  </si>
  <si>
    <t>（株）上坂設計</t>
    <phoneticPr fontId="2"/>
  </si>
  <si>
    <t>吹田市立藤白台小学校校舎大規模改造2期及び昇降機設置工事設計業務</t>
    <phoneticPr fontId="2"/>
  </si>
  <si>
    <t>学校教育室</t>
    <rPh sb="0" eb="5">
      <t>ガッコウキョウイクシツ</t>
    </rPh>
    <phoneticPr fontId="2"/>
  </si>
  <si>
    <t>（株）都市環境設計</t>
    <phoneticPr fontId="2"/>
  </si>
  <si>
    <t>令和 5年 2月27日～令和 6年 3月19日</t>
    <phoneticPr fontId="2"/>
  </si>
  <si>
    <t>吹田市立第六中学校校舎大規模改造２期及び昇降機設置工事設計業務</t>
    <phoneticPr fontId="2"/>
  </si>
  <si>
    <t>令和 4年12月 6日～令和 6年 2月29日</t>
    <phoneticPr fontId="2"/>
  </si>
  <si>
    <t>吹田市立第三中学校ほか1校校舎大規模改造1期工事設計業務</t>
    <phoneticPr fontId="2"/>
  </si>
  <si>
    <t>（株）前田都市設計</t>
    <phoneticPr fontId="2"/>
  </si>
  <si>
    <t>吹田市立第二中学校ほか1校校舎大規模改造1期工事監理業務</t>
    <phoneticPr fontId="2"/>
  </si>
  <si>
    <t>日東カストディアル・サービス（株）　大阪営業部</t>
    <phoneticPr fontId="2"/>
  </si>
  <si>
    <t>吹田市立千里第三小学校ほか1校校舎大規模改造1期ほか工事監理業務</t>
    <phoneticPr fontId="2"/>
  </si>
  <si>
    <t>（株）土屋総合設計</t>
    <phoneticPr fontId="2"/>
  </si>
  <si>
    <t>吹田市立豊津第二小学校ほか1校校舎大規模改造1期工事監理業務</t>
    <phoneticPr fontId="2"/>
  </si>
  <si>
    <t>（株）新大阪設計事務所</t>
    <phoneticPr fontId="2"/>
  </si>
  <si>
    <t>吹田市立小学校及び幼稚園（Ｄブロック）の安全対策に係る警備業務</t>
  </si>
  <si>
    <t>保育幼稚園室</t>
    <rPh sb="0" eb="6">
      <t>ホイクヨウチエンシツ</t>
    </rPh>
    <phoneticPr fontId="2"/>
  </si>
  <si>
    <t>（株）Ｋ’ｓ　Ｐｌａｎｎｉｎｇ　</t>
    <phoneticPr fontId="2"/>
  </si>
  <si>
    <t>令和 5年 4月10日～令和 5年 9月29日</t>
  </si>
  <si>
    <t>吹田市立吹田第一小学校ほか2校校舎大規模改造2期工事監理業務</t>
    <phoneticPr fontId="2"/>
  </si>
  <si>
    <t>吹田市立小学校及び幼稚園（Ｃブロック）の安全対策に係る警備業務</t>
  </si>
  <si>
    <t>（株）オリエント・サービス　</t>
    <phoneticPr fontId="2"/>
  </si>
  <si>
    <t>吹田市立吹田南小学校ほか中学校1校校舎大規模改造1期ほか工事監理業務</t>
    <phoneticPr fontId="2"/>
  </si>
  <si>
    <t>吹田市立吹田南小学校ほか６校ほか中学校２校特別教室等空調設備移設等業務</t>
  </si>
  <si>
    <t>ダイキンエアテクノ（株）　関西支店</t>
    <phoneticPr fontId="2"/>
  </si>
  <si>
    <t>令和 5年 6月 9日～
令和 5年12月28日</t>
    <phoneticPr fontId="2"/>
  </si>
  <si>
    <t>吹田市立竹見台中学校校舎大規模改造3期ほか及び昇降機設置工事設計業務</t>
    <phoneticPr fontId="2"/>
  </si>
  <si>
    <t>令和 5年 7月11日～令和 6年 8月30日</t>
    <phoneticPr fontId="2"/>
  </si>
  <si>
    <t>債務負担行為
契約総額16,656,200円</t>
    <rPh sb="0" eb="4">
      <t>サイムフタン</t>
    </rPh>
    <rPh sb="4" eb="6">
      <t>コウイ</t>
    </rPh>
    <rPh sb="7" eb="11">
      <t>ケイヤクソウガク</t>
    </rPh>
    <rPh sb="21" eb="22">
      <t>エン</t>
    </rPh>
    <phoneticPr fontId="2"/>
  </si>
  <si>
    <t>吹田市立小学校及び幼稚園（Ａブロック）の安全対策に係る警備業務</t>
  </si>
  <si>
    <t>吹田市立小学校及び幼稚園（Ｂブロック）の安全対策に係る警備業務</t>
  </si>
  <si>
    <t>吹田市立吹田東小学校ほか中学校１校屋内運動場大規模改造工事監理業務</t>
    <phoneticPr fontId="2"/>
  </si>
  <si>
    <t>吹田市立小学校安全対策受付員業務</t>
  </si>
  <si>
    <t>（公社）吹田市シルバー人材センター</t>
  </si>
  <si>
    <t>吹田市立各小学校自家用電気工作物保安管理業務</t>
    <phoneticPr fontId="2"/>
  </si>
  <si>
    <t>大阪電気保安協同組合　</t>
    <phoneticPr fontId="2"/>
  </si>
  <si>
    <t>吹田市立千里たけみ小学校ほか１校ほか中学校１校教室改修工事設計業務</t>
    <phoneticPr fontId="2"/>
  </si>
  <si>
    <t>（株）福本設計　大阪事務所</t>
    <phoneticPr fontId="2"/>
  </si>
  <si>
    <t>令和 5年11月22日～令和 6年 2月29日</t>
    <phoneticPr fontId="2"/>
  </si>
  <si>
    <t>吹田市立各小学校空調設備機器保守点検業務</t>
  </si>
  <si>
    <t>吹田市立佐竹台小学校屋内運動場大規模改造工事設計業務</t>
    <phoneticPr fontId="2"/>
  </si>
  <si>
    <t>令和 5年 7月19日～令和 6年 2月29日</t>
    <phoneticPr fontId="2"/>
  </si>
  <si>
    <t>吹田市立吹田第三小学校ほか３校教室改修工事設計業務</t>
    <phoneticPr fontId="2"/>
  </si>
  <si>
    <t>（株）藤和設計</t>
    <phoneticPr fontId="2"/>
  </si>
  <si>
    <t>令和 5年12月28日～令和 6年 3月29日</t>
    <phoneticPr fontId="2"/>
  </si>
  <si>
    <t>吹田市立岸部第一小学校ほか中学校１校受変電設備改修ほか工事設計業務</t>
    <phoneticPr fontId="2"/>
  </si>
  <si>
    <t>吹田市立片山小学校ほか１８校園一般廃棄物（ごみ）定曜日収集運搬業務</t>
  </si>
  <si>
    <t>（株）マルサン　</t>
    <phoneticPr fontId="2"/>
  </si>
  <si>
    <t>吹田市立青山台小学校トイレ改修工事設計業務</t>
    <phoneticPr fontId="2"/>
  </si>
  <si>
    <t>（株）阿波設計事務所</t>
    <rPh sb="9" eb="10">
      <t>ショ</t>
    </rPh>
    <phoneticPr fontId="2"/>
  </si>
  <si>
    <t>令和 5年 6月23日～令和 5年12月15日</t>
    <phoneticPr fontId="2"/>
  </si>
  <si>
    <t>学校教育部</t>
    <phoneticPr fontId="2"/>
  </si>
  <si>
    <t>学務課</t>
    <phoneticPr fontId="2"/>
  </si>
  <si>
    <t>学事・援助金システム標準化対応支援業務</t>
    <phoneticPr fontId="2"/>
  </si>
  <si>
    <t>有限責任監査法人トーマツ 大阪事務所</t>
    <phoneticPr fontId="2"/>
  </si>
  <si>
    <t>債務負担行為　　　　　　　　　　　契約総額24,948，000円</t>
    <rPh sb="0" eb="2">
      <t>サイム</t>
    </rPh>
    <rPh sb="2" eb="4">
      <t>フタン</t>
    </rPh>
    <rPh sb="4" eb="6">
      <t>コウイ</t>
    </rPh>
    <rPh sb="17" eb="19">
      <t>ケイヤク</t>
    </rPh>
    <rPh sb="19" eb="21">
      <t>ソウガク</t>
    </rPh>
    <rPh sb="31" eb="32">
      <t>エン</t>
    </rPh>
    <phoneticPr fontId="2"/>
  </si>
  <si>
    <t>教育未来創生室</t>
    <rPh sb="0" eb="7">
      <t>キョウイクミライソウセイシツ</t>
    </rPh>
    <phoneticPr fontId="2"/>
  </si>
  <si>
    <t>保健給食室</t>
    <rPh sb="0" eb="5">
      <t>ホケンキュウショクシツ</t>
    </rPh>
    <phoneticPr fontId="2"/>
  </si>
  <si>
    <t>吹田市立西山田中学校ほか５校中学校給食調理等委託業務(単価契約)</t>
  </si>
  <si>
    <t>（株）松ちゃん給食　</t>
  </si>
  <si>
    <t>令和 5年 8月 1日～
令和 5年 12月31日</t>
  </si>
  <si>
    <t>吹田市立第一中学校ほか５校中学校給食調理等委託業務(単価契約)</t>
  </si>
  <si>
    <t>吹田市小学校給食調理等業務委託（豊津第一小学校）</t>
  </si>
  <si>
    <t>（株）東洋食品　</t>
  </si>
  <si>
    <t>令和 3年 8月 1日～
令和 6年 7月31日</t>
  </si>
  <si>
    <t>長期継続契約
契約総額97,356,600円</t>
  </si>
  <si>
    <t>吹田市小学校給食調理等業務委託（吹田南小学校）</t>
  </si>
  <si>
    <t>シダックス大新東ヒューマンサービス（株）　近畿支店　</t>
  </si>
  <si>
    <t>債務負担行為
契約総額91,839,000円</t>
    <rPh sb="0" eb="2">
      <t>サイム</t>
    </rPh>
    <rPh sb="2" eb="4">
      <t>フタン</t>
    </rPh>
    <rPh sb="4" eb="6">
      <t>コウイ</t>
    </rPh>
    <phoneticPr fontId="2"/>
  </si>
  <si>
    <t>吹田市小学校給食調理等業務委託（千里丘北小学校）</t>
  </si>
  <si>
    <t>（株）東テスティパル　</t>
  </si>
  <si>
    <t>令和 4年 8月 1日～
令和 7年 7月31日</t>
  </si>
  <si>
    <t>債務負担行為
契約総額90,879,866円</t>
    <rPh sb="0" eb="2">
      <t>サイム</t>
    </rPh>
    <rPh sb="2" eb="4">
      <t>フタン</t>
    </rPh>
    <rPh sb="4" eb="6">
      <t>コウイ</t>
    </rPh>
    <phoneticPr fontId="2"/>
  </si>
  <si>
    <t>令和 6年 1月 1日～
令和 8年 12月31日</t>
  </si>
  <si>
    <t>吹田市小学校給食調理等業務委託（桃山台小学校）</t>
  </si>
  <si>
    <t>（株）テスティパル　</t>
  </si>
  <si>
    <t>長期継続契約
契約総額71,089,920円</t>
  </si>
  <si>
    <t>吹田市立第二中学校ほか５校中学校給食調理等委託業務(単価契約)</t>
  </si>
  <si>
    <t>（株）お弁当の浜乃家　</t>
  </si>
  <si>
    <t>吹田市小学校給食調理等業務委託（北山田小学校）</t>
  </si>
  <si>
    <t>長期継続契約
契約総額65,340,000円</t>
  </si>
  <si>
    <t>吹田市小学校給食調理等業務委託（東山田小学校）</t>
  </si>
  <si>
    <t>ハーベストネクスト（株）　</t>
  </si>
  <si>
    <t>令和 5年 8月 1日～
令和 8年 7月31日</t>
  </si>
  <si>
    <t>債務負担行為
契約総額95,635,100円</t>
    <rPh sb="0" eb="6">
      <t>サイムフタンコウイ</t>
    </rPh>
    <phoneticPr fontId="2"/>
  </si>
  <si>
    <t>吹田市小学校給食調理等業務委託（千里第三小学校）</t>
  </si>
  <si>
    <t>長期継続契約
契約総額97,097,959円</t>
  </si>
  <si>
    <t>吹田市小学校給食調理等業務委託（山手小学校）</t>
  </si>
  <si>
    <t>長期継続契約
契約総額61,710,000円</t>
  </si>
  <si>
    <t>吹田市小学校給食調理等業務委託（西山田小学校）</t>
  </si>
  <si>
    <t>長期継続契約
契約総額60,403,200円</t>
  </si>
  <si>
    <t>令和５年度学校心臓検診委託業務</t>
  </si>
  <si>
    <t>（一社）吹田市医師会</t>
  </si>
  <si>
    <t>吹田市小学校給食調理等業務委託（藤白台小学校）</t>
  </si>
  <si>
    <t>（株）東テスティパル　</t>
    <rPh sb="3" eb="4">
      <t>ヒガシ</t>
    </rPh>
    <phoneticPr fontId="2"/>
  </si>
  <si>
    <t>長期継続契約
契約総額90,142,800円</t>
  </si>
  <si>
    <t>吹田市小学校給食調理等業務委託（南山田小学校）</t>
  </si>
  <si>
    <t>コック食品（株）　</t>
  </si>
  <si>
    <t>債務負担行為
契約総額87,054,000円</t>
    <rPh sb="0" eb="6">
      <t>サイムフタンコウイ</t>
    </rPh>
    <phoneticPr fontId="2"/>
  </si>
  <si>
    <t>吹田市小学校給食調理等業務委託（山田第三小学校）</t>
  </si>
  <si>
    <t>長期継続契約
契約総額55,176,000円</t>
  </si>
  <si>
    <t>吹田市小学校給食調理等業務委託（千里たけみ小学校）</t>
  </si>
  <si>
    <t>長期継続契約
契約総額50,820,000円</t>
  </si>
  <si>
    <t>吹田市立西山田中学校ほか５校中学校給食調理等委託業務(単価契約)</t>
    <rPh sb="27" eb="29">
      <t>タンカ</t>
    </rPh>
    <rPh sb="29" eb="31">
      <t>ケイヤク</t>
    </rPh>
    <phoneticPr fontId="2"/>
  </si>
  <si>
    <t>令和 2年 8月 1日～
令和 5年 7月31日</t>
  </si>
  <si>
    <t>吹田市小学校給食調理等業務委託（岸部第二小学校）</t>
    <rPh sb="16" eb="18">
      <t>キシベ</t>
    </rPh>
    <rPh sb="18" eb="20">
      <t>ダイニ</t>
    </rPh>
    <phoneticPr fontId="2"/>
  </si>
  <si>
    <t>長期継続契約
契約総額74,759,850円</t>
  </si>
  <si>
    <t>吹田市小学校給食調理等業務委託（吹田東小学校）</t>
    <rPh sb="16" eb="18">
      <t>スイタ</t>
    </rPh>
    <rPh sb="18" eb="19">
      <t>ヒガシ</t>
    </rPh>
    <rPh sb="19" eb="20">
      <t>ショウ</t>
    </rPh>
    <phoneticPr fontId="2"/>
  </si>
  <si>
    <t>日本国民食（株）</t>
  </si>
  <si>
    <t>長期継続契約
契約総額55,187,000円</t>
  </si>
  <si>
    <t>長期継続契約
契約総額92,518,690円</t>
  </si>
  <si>
    <t>債務負担行為
契約総額92,928,000円</t>
    <rPh sb="0" eb="2">
      <t>サイム</t>
    </rPh>
    <rPh sb="2" eb="4">
      <t>フタン</t>
    </rPh>
    <rPh sb="4" eb="6">
      <t>コウイ</t>
    </rPh>
    <phoneticPr fontId="2"/>
  </si>
  <si>
    <t>債務負担行為
契約総額86,317,000円</t>
    <rPh sb="0" eb="2">
      <t>サイム</t>
    </rPh>
    <rPh sb="2" eb="4">
      <t>フタン</t>
    </rPh>
    <rPh sb="4" eb="6">
      <t>コウイ</t>
    </rPh>
    <phoneticPr fontId="2"/>
  </si>
  <si>
    <t>長期継続契約
契約総額90,828,210円</t>
  </si>
  <si>
    <t>令和５年度教職員定期健康診断委託業務</t>
  </si>
  <si>
    <t>（医）崇孝会</t>
  </si>
  <si>
    <t>学校教育部</t>
    <rPh sb="0" eb="2">
      <t>ガッコウ</t>
    </rPh>
    <rPh sb="2" eb="5">
      <t>キョウイクブ</t>
    </rPh>
    <phoneticPr fontId="2"/>
  </si>
  <si>
    <t>学校教育室</t>
    <rPh sb="0" eb="4">
      <t>ガッコウキョウイク</t>
    </rPh>
    <rPh sb="4" eb="5">
      <t>シツ</t>
    </rPh>
    <phoneticPr fontId="2"/>
  </si>
  <si>
    <t>英語指導助手派遣業務</t>
    <phoneticPr fontId="2"/>
  </si>
  <si>
    <t>（株）ブレーンパワー</t>
    <phoneticPr fontId="2"/>
  </si>
  <si>
    <t>令和 5年 3月31日～令和 6年 3月31日</t>
    <phoneticPr fontId="2"/>
  </si>
  <si>
    <t>吹田市立藤白台小学校校舎大規模改造２期及び昇降機設置工事設計業務</t>
    <phoneticPr fontId="2"/>
  </si>
  <si>
    <t>学校管理課</t>
    <phoneticPr fontId="2"/>
  </si>
  <si>
    <t>令和 5年 2月27日～令和 6年 3月19日</t>
  </si>
  <si>
    <t>吹田市立第六中学校校舎大規模改造２期及び昇降機設置工事設計業務</t>
  </si>
  <si>
    <t>新建築設計事業協同組合</t>
    <phoneticPr fontId="2"/>
  </si>
  <si>
    <t>令和 4年12月 6日～令和 6年 2月29日</t>
  </si>
  <si>
    <t>吹田市立竹見台中学校校舎大規模改造３期ほか及び昇降機設置工事設計業務</t>
    <phoneticPr fontId="2"/>
  </si>
  <si>
    <t>令和 5年 7月11日～令和 6年 8月30日</t>
  </si>
  <si>
    <t>吹田市立小中学校支援学級通学車両運行業務</t>
    <phoneticPr fontId="2"/>
  </si>
  <si>
    <t>新大阪タクシー（株）</t>
    <phoneticPr fontId="2"/>
  </si>
  <si>
    <t>吹田市立豊津中学校昇降機設置工事設計業務</t>
  </si>
  <si>
    <t>吹田市立東山田小学校昇降機設置工事監理業務</t>
  </si>
  <si>
    <t>（株）小笠原設計</t>
    <phoneticPr fontId="2"/>
  </si>
  <si>
    <t>令和４年度繰越業務
契約総額5,181,000円</t>
    <rPh sb="0" eb="2">
      <t>レイワ</t>
    </rPh>
    <rPh sb="3" eb="5">
      <t>ネンド</t>
    </rPh>
    <rPh sb="5" eb="9">
      <t>クリコシギョウム</t>
    </rPh>
    <rPh sb="10" eb="14">
      <t>ケイヤクソウガク</t>
    </rPh>
    <rPh sb="23" eb="24">
      <t>エン</t>
    </rPh>
    <phoneticPr fontId="3"/>
  </si>
  <si>
    <t>教育センター</t>
    <rPh sb="0" eb="2">
      <t>キョウイク</t>
    </rPh>
    <phoneticPr fontId="2"/>
  </si>
  <si>
    <t>GIGAスクールネットワークシステム構築・運用保守業務</t>
  </si>
  <si>
    <t>（株）内田洋行　大阪支店　</t>
    <phoneticPr fontId="2"/>
  </si>
  <si>
    <t>新学校教育情報通信ネットワーク構築・運用保守業務</t>
    <phoneticPr fontId="2"/>
  </si>
  <si>
    <t>（株）内田洋行　大阪支店</t>
    <phoneticPr fontId="2"/>
  </si>
  <si>
    <t>令和 4年 3月31日～令和 9年12月31日</t>
    <phoneticPr fontId="2"/>
  </si>
  <si>
    <t>吹田市立小中学校ICTサポーター委託業務</t>
    <phoneticPr fontId="2"/>
  </si>
  <si>
    <t>（株）あい設計　大阪支社　</t>
    <phoneticPr fontId="2"/>
  </si>
  <si>
    <t>債務負担行為
契約総額140,800,000円</t>
    <rPh sb="7" eb="11">
      <t>ケイヤクソウガク</t>
    </rPh>
    <rPh sb="22" eb="23">
      <t>エン</t>
    </rPh>
    <phoneticPr fontId="2"/>
  </si>
  <si>
    <t>教育センター移転によるネットワーク再整備委託業務</t>
    <phoneticPr fontId="2"/>
  </si>
  <si>
    <t>令和 6年 2月20日～令和 6年 3月15日</t>
    <phoneticPr fontId="2"/>
  </si>
  <si>
    <t>新校務支援システム構築・運用保守業務</t>
    <phoneticPr fontId="2"/>
  </si>
  <si>
    <t>日東カストディアル・サービス（株）　吹田営業所</t>
    <phoneticPr fontId="2"/>
  </si>
  <si>
    <t>長期継続契約
契約総額178,200,000円</t>
    <rPh sb="7" eb="11">
      <t>ケイヤクソウガク</t>
    </rPh>
    <rPh sb="22" eb="23">
      <t>エン</t>
    </rPh>
    <phoneticPr fontId="2"/>
  </si>
  <si>
    <t>一般競争入札</t>
    <rPh sb="0" eb="2">
      <t>イッパン</t>
    </rPh>
    <phoneticPr fontId="2"/>
  </si>
  <si>
    <t>令和5年度小学校大規模校改修に伴う教材提示装置等脱着及び設定委託業務</t>
    <phoneticPr fontId="2"/>
  </si>
  <si>
    <t>令和 5年 7月10日～令和 5年 9月30日</t>
    <phoneticPr fontId="2"/>
  </si>
  <si>
    <t>吹田市総合防災センター警備・受付業務</t>
    <phoneticPr fontId="2"/>
  </si>
  <si>
    <t>（株）クレイブ</t>
    <phoneticPr fontId="2"/>
  </si>
  <si>
    <t>長期継続契約
契約総額100,857,240円</t>
    <rPh sb="7" eb="11">
      <t>ケイヤクソウガク</t>
    </rPh>
    <rPh sb="22" eb="23">
      <t>エン</t>
    </rPh>
    <phoneticPr fontId="2"/>
  </si>
  <si>
    <t>男女共同参画センター・教育センター 電気・機械設備等保守業務</t>
    <phoneticPr fontId="2"/>
  </si>
  <si>
    <t>令和 3年 6月 1日～令和 6年 3月31日</t>
  </si>
  <si>
    <t>令和5年1月16日～
令和5年5月15日</t>
    <rPh sb="0" eb="2">
      <t>レイワ</t>
    </rPh>
    <rPh sb="3" eb="4">
      <t>ネン</t>
    </rPh>
    <rPh sb="5" eb="6">
      <t>ガツ</t>
    </rPh>
    <rPh sb="8" eb="9">
      <t>ニチ</t>
    </rPh>
    <rPh sb="11" eb="13">
      <t>レイワ</t>
    </rPh>
    <rPh sb="14" eb="15">
      <t>ネン</t>
    </rPh>
    <rPh sb="16" eb="17">
      <t>ガツ</t>
    </rPh>
    <rPh sb="19" eb="20">
      <t>ニチ</t>
    </rPh>
    <phoneticPr fontId="2"/>
  </si>
  <si>
    <t>令和5年1月11日～
令和5年4月30日</t>
    <rPh sb="0" eb="2">
      <t>レイワ</t>
    </rPh>
    <rPh sb="3" eb="4">
      <t>ネン</t>
    </rPh>
    <rPh sb="5" eb="6">
      <t>ガツ</t>
    </rPh>
    <rPh sb="8" eb="9">
      <t>ニチ</t>
    </rPh>
    <rPh sb="11" eb="13">
      <t>レイワ</t>
    </rPh>
    <rPh sb="14" eb="15">
      <t>ネン</t>
    </rPh>
    <rPh sb="16" eb="17">
      <t>ガツ</t>
    </rPh>
    <rPh sb="19" eb="20">
      <t>ニチ</t>
    </rPh>
    <phoneticPr fontId="2"/>
  </si>
  <si>
    <t>令和 5年 6月 1日～
令和 8年 5月31日</t>
    <phoneticPr fontId="2"/>
  </si>
  <si>
    <t>令和 4年 6月 1日～
令和 5年 9月30日</t>
    <phoneticPr fontId="2"/>
  </si>
  <si>
    <t>令和 5年 6月 1日～
令和 5年 9月30日</t>
    <phoneticPr fontId="2"/>
  </si>
  <si>
    <t>令和 5年 6月 7日～
令和 5年11月30日</t>
    <phoneticPr fontId="2"/>
  </si>
  <si>
    <t>令和 2年 6月 1日～
令和 5年 5月31日</t>
    <phoneticPr fontId="2"/>
  </si>
  <si>
    <t>令和 5年 6月 7日～
令和 5年11月29日</t>
    <phoneticPr fontId="2"/>
  </si>
  <si>
    <t>令和 5年 6月 7日～
令和 5年11月15日</t>
    <phoneticPr fontId="2"/>
  </si>
  <si>
    <t>令和 5年 6月 7日～
令和 5年11月20日</t>
    <phoneticPr fontId="2"/>
  </si>
  <si>
    <t>令和 5年 4月 1日～
令和 5年 9月30日</t>
    <phoneticPr fontId="2"/>
  </si>
  <si>
    <t>令和 5年 5月 1日～
令和 6年 3月31日</t>
    <phoneticPr fontId="2"/>
  </si>
  <si>
    <t>令和 5年 4月 1日～
令和 6年 3月31日</t>
    <phoneticPr fontId="2"/>
  </si>
  <si>
    <t>令和 5年 7月 4日～
令和 5年12月15日</t>
    <phoneticPr fontId="2"/>
  </si>
  <si>
    <t>令和４年７月６日～
令和５年11月30日</t>
    <phoneticPr fontId="2"/>
  </si>
  <si>
    <t>令和 5年 4月 6日～
令和 6年 3月31日</t>
    <phoneticPr fontId="2"/>
  </si>
  <si>
    <t>令和 5年 6月 9日～
令和 6年 2月15日</t>
    <phoneticPr fontId="2"/>
  </si>
  <si>
    <t>令和 5年 7月 5日～
令和 6年 2月15日</t>
    <phoneticPr fontId="2"/>
  </si>
  <si>
    <t>令和 2年 9月 9日～
令和 8年 3月31日</t>
    <phoneticPr fontId="2"/>
  </si>
  <si>
    <t>福祉部</t>
    <rPh sb="0" eb="3">
      <t>フクシブ</t>
    </rPh>
    <phoneticPr fontId="2"/>
  </si>
  <si>
    <t>福祉総務室</t>
    <rPh sb="0" eb="5">
      <t>フクシソウムシツ</t>
    </rPh>
    <phoneticPr fontId="2"/>
  </si>
  <si>
    <t>令和５年度地域支えあいネットワーク推進業務</t>
    <phoneticPr fontId="2"/>
  </si>
  <si>
    <t>（福）吹田市社会福祉協議会</t>
    <phoneticPr fontId="2"/>
  </si>
  <si>
    <t>総合福祉会館</t>
    <rPh sb="0" eb="6">
      <t>ソウゴウフクシカイカン</t>
    </rPh>
    <phoneticPr fontId="2"/>
  </si>
  <si>
    <t>吹田市立総合福祉会館生活介護施設運営業務</t>
    <phoneticPr fontId="2"/>
  </si>
  <si>
    <t>令和５年10月 1日～令和 8年 9月30日</t>
    <phoneticPr fontId="2"/>
  </si>
  <si>
    <t>債務負担行為
契約総額192,384,000円</t>
    <rPh sb="0" eb="6">
      <t>サイムフタンコウイ</t>
    </rPh>
    <rPh sb="22" eb="23">
      <t>エン</t>
    </rPh>
    <phoneticPr fontId="2"/>
  </si>
  <si>
    <t>平成30年10月 1日～令和 5年 9月30日</t>
    <phoneticPr fontId="2"/>
  </si>
  <si>
    <t>債務負担行為
契約総額292,502,933円</t>
    <rPh sb="0" eb="6">
      <t>サイムフタンコウイ</t>
    </rPh>
    <rPh sb="7" eb="9">
      <t>ケイヤク</t>
    </rPh>
    <rPh sb="9" eb="11">
      <t>ソウガク</t>
    </rPh>
    <rPh sb="22" eb="23">
      <t>エン</t>
    </rPh>
    <phoneticPr fontId="2"/>
  </si>
  <si>
    <t>吹田市立総合福祉会館　清掃業務</t>
  </si>
  <si>
    <t>吹田市立総合福祉会館　設備管理業務</t>
  </si>
  <si>
    <t>長期継続契約
契約総額36,828,000円</t>
    <rPh sb="0" eb="2">
      <t>チョウキ</t>
    </rPh>
    <rPh sb="2" eb="4">
      <t>ケイゾク</t>
    </rPh>
    <rPh sb="4" eb="6">
      <t>ケイヤク</t>
    </rPh>
    <rPh sb="7" eb="9">
      <t>ケイヤク</t>
    </rPh>
    <rPh sb="9" eb="11">
      <t>ソウガク</t>
    </rPh>
    <rPh sb="21" eb="22">
      <t>エン</t>
    </rPh>
    <phoneticPr fontId="2"/>
  </si>
  <si>
    <t>吹田市立総合福祉会館警備業務</t>
  </si>
  <si>
    <t>令和 2年11月 1日～令和 5年10月31日</t>
    <phoneticPr fontId="2"/>
  </si>
  <si>
    <t>長期継続契約
契約総額37,224,000円</t>
    <rPh sb="0" eb="2">
      <t>チョウキ</t>
    </rPh>
    <rPh sb="2" eb="4">
      <t>ケイゾク</t>
    </rPh>
    <rPh sb="4" eb="6">
      <t>ケイヤク</t>
    </rPh>
    <rPh sb="7" eb="9">
      <t>ケイヤク</t>
    </rPh>
    <rPh sb="9" eb="11">
      <t>ソウガク</t>
    </rPh>
    <rPh sb="21" eb="22">
      <t>エン</t>
    </rPh>
    <phoneticPr fontId="2"/>
  </si>
  <si>
    <t>令和 5年11月 1日～令和 8年10月31日</t>
    <phoneticPr fontId="2"/>
  </si>
  <si>
    <t>長期継続契約
契約総額40,273,200円</t>
    <rPh sb="0" eb="2">
      <t>チョウキ</t>
    </rPh>
    <rPh sb="2" eb="4">
      <t>ケイゾク</t>
    </rPh>
    <rPh sb="4" eb="6">
      <t>ケイヤク</t>
    </rPh>
    <phoneticPr fontId="2"/>
  </si>
  <si>
    <t>福祉部</t>
    <rPh sb="0" eb="2">
      <t>フクシ</t>
    </rPh>
    <rPh sb="2" eb="3">
      <t>ブ</t>
    </rPh>
    <phoneticPr fontId="2"/>
  </si>
  <si>
    <t>生活福祉室</t>
    <rPh sb="0" eb="2">
      <t>セイカツ</t>
    </rPh>
    <rPh sb="2" eb="5">
      <t>フクシシツ</t>
    </rPh>
    <phoneticPr fontId="2"/>
  </si>
  <si>
    <t>令和５年度吹田市低所得者支援給付金給付事業業務</t>
    <phoneticPr fontId="2"/>
  </si>
  <si>
    <t>令和 5年 5月19日～令和 6年 3月31日</t>
  </si>
  <si>
    <t>随意契約５号該当</t>
  </si>
  <si>
    <t>生活保護システム更新委託業務</t>
    <phoneticPr fontId="2"/>
  </si>
  <si>
    <t>令和 5年11月20日～令和 6年 3月31日</t>
  </si>
  <si>
    <t>吹田市生活困窮者自立相談支援事業委託業務</t>
  </si>
  <si>
    <t>平成31年 4月 1日～令和 6年 3月31日</t>
  </si>
  <si>
    <t>債務負担行為
契約総額135,039,138円</t>
    <rPh sb="0" eb="2">
      <t>サイム</t>
    </rPh>
    <rPh sb="2" eb="4">
      <t>フタン</t>
    </rPh>
    <rPh sb="4" eb="6">
      <t>コウイ</t>
    </rPh>
    <rPh sb="7" eb="9">
      <t>ケイヤク</t>
    </rPh>
    <rPh sb="9" eb="11">
      <t>ソウガク</t>
    </rPh>
    <rPh sb="22" eb="23">
      <t>エン</t>
    </rPh>
    <phoneticPr fontId="2"/>
  </si>
  <si>
    <t>吹田市生活困窮世帯の子どもの学習支援教室運営業務（南・北ブロック）</t>
  </si>
  <si>
    <t>債務負担行為
契約総額23,888,700円</t>
    <rPh sb="0" eb="4">
      <t>サイムフタン</t>
    </rPh>
    <rPh sb="4" eb="6">
      <t>コウイ</t>
    </rPh>
    <rPh sb="21" eb="22">
      <t>エン</t>
    </rPh>
    <phoneticPr fontId="2"/>
  </si>
  <si>
    <t>吹田市生活困窮世帯の子どもの学習支援教室運営業務（東・西ブロック）</t>
  </si>
  <si>
    <t>吹田市生活困窮者就労準備支援業務</t>
  </si>
  <si>
    <t>債務負担行為
契約総額20,356,380円</t>
    <rPh sb="0" eb="4">
      <t>サイムフタン</t>
    </rPh>
    <rPh sb="4" eb="6">
      <t>コウイ</t>
    </rPh>
    <rPh sb="21" eb="22">
      <t>エン</t>
    </rPh>
    <phoneticPr fontId="2"/>
  </si>
  <si>
    <t>令和５年度吹田市低所得者支援給付金給付事業対象者等データ作成業務</t>
    <phoneticPr fontId="2"/>
  </si>
  <si>
    <t>高齢福祉室</t>
    <rPh sb="0" eb="5">
      <t>コウレイフクシシツ</t>
    </rPh>
    <phoneticPr fontId="2"/>
  </si>
  <si>
    <t>吹田市高齢者生活支援事業委託業務</t>
    <phoneticPr fontId="2"/>
  </si>
  <si>
    <t>令和5年4月3日～
令和5年9月29日</t>
    <phoneticPr fontId="2"/>
  </si>
  <si>
    <t>R４年度から311,590,208円繰越し　契約総額311,590,208円</t>
    <phoneticPr fontId="2"/>
  </si>
  <si>
    <t>吹田市介護保険事務業務</t>
    <phoneticPr fontId="2"/>
  </si>
  <si>
    <t>（株）日本ビジネスデータープロセシングセンター</t>
    <phoneticPr fontId="2"/>
  </si>
  <si>
    <t>令和3年3月1日～
令和9年9月30日</t>
    <phoneticPr fontId="2"/>
  </si>
  <si>
    <t>債務負担行為
契約総額956,778,900円</t>
    <rPh sb="0" eb="6">
      <t>サイムフタンコウイ</t>
    </rPh>
    <rPh sb="7" eb="11">
      <t>ケイヤクソウガク</t>
    </rPh>
    <rPh sb="22" eb="23">
      <t>エン</t>
    </rPh>
    <phoneticPr fontId="2"/>
  </si>
  <si>
    <t>吹田市地域包括支援センター（片山地域包括支援センター）委託業務</t>
    <phoneticPr fontId="2"/>
  </si>
  <si>
    <t>（福）恩賜財団　済生会支部　大阪府済生会</t>
  </si>
  <si>
    <t>債務負担行為
契約総額141,461,000円</t>
    <rPh sb="14" eb="23">
      <t>461000エン</t>
    </rPh>
    <phoneticPr fontId="2"/>
  </si>
  <si>
    <t>吹田市地域包括支援センター（岸部地域包括支援センター）委託業務</t>
    <phoneticPr fontId="2"/>
  </si>
  <si>
    <t>（医）協和会</t>
  </si>
  <si>
    <t>債務負担行為
契約総額117,700,819円</t>
    <phoneticPr fontId="2"/>
  </si>
  <si>
    <t>吹田市地域包括支援センター（山田地域包括支援センター）委託業務</t>
    <phoneticPr fontId="2"/>
  </si>
  <si>
    <t>（福）こばと会</t>
  </si>
  <si>
    <t>吹田市地域包括支援センター（千里丘地域包括支援センター）委託業務</t>
    <phoneticPr fontId="2"/>
  </si>
  <si>
    <t>（株）ケア２１</t>
  </si>
  <si>
    <t>吹田市地域包括支援センター（古江台・青山台地域包括支援センター）委託業務</t>
    <phoneticPr fontId="2"/>
  </si>
  <si>
    <t>（福）大阪キリスト教女子青年福祉会</t>
  </si>
  <si>
    <t>高齢福祉室</t>
    <rPh sb="0" eb="2">
      <t>コウレイ</t>
    </rPh>
    <rPh sb="2" eb="4">
      <t>フクシ</t>
    </rPh>
    <rPh sb="4" eb="5">
      <t>シツ</t>
    </rPh>
    <phoneticPr fontId="2"/>
  </si>
  <si>
    <t>吹田市地域包括支援センター（津雲台・藤白台地域包括支援センター）委託業務</t>
    <phoneticPr fontId="2"/>
  </si>
  <si>
    <t>（医）愛仁会</t>
  </si>
  <si>
    <t>債務負担行為
契約総額123,651,575円</t>
    <phoneticPr fontId="2"/>
  </si>
  <si>
    <t>吹田市地域包括支援センター（吹一・吹六地域包括支援センター）委託業務</t>
    <rPh sb="30" eb="34">
      <t>イタクギョウム</t>
    </rPh>
    <phoneticPr fontId="2"/>
  </si>
  <si>
    <t>（福）燦愛会</t>
  </si>
  <si>
    <t>平成31年1月18日～令和6年3月31日</t>
  </si>
  <si>
    <t>債務負担行為
契約総額116,921,093円</t>
    <phoneticPr fontId="2"/>
  </si>
  <si>
    <t>吹田市地域包括支援センター（亥の子谷地域包括支援センター）委託業務</t>
    <phoneticPr fontId="2"/>
  </si>
  <si>
    <t>吹田市地域包括支援センター（南吹田地域包括支援センター）委託業務</t>
    <rPh sb="14" eb="17">
      <t>ミナミスイタ</t>
    </rPh>
    <phoneticPr fontId="2"/>
  </si>
  <si>
    <t>債務負担行為
契約総額149,306,000円</t>
    <phoneticPr fontId="2"/>
  </si>
  <si>
    <t>吹田市地域包括支援センター（千里山東・佐井寺地域包括支援センター）委託業務</t>
    <phoneticPr fontId="2"/>
  </si>
  <si>
    <t>（福）寿楽福祉会</t>
  </si>
  <si>
    <t>債務負担行為
契約総額124,180,066円</t>
    <phoneticPr fontId="2"/>
  </si>
  <si>
    <t>吹田市地域包括支援センター（吹三・東地域包括支援センター）委託業務</t>
    <phoneticPr fontId="2"/>
  </si>
  <si>
    <t>吹田市介護保険システム構築及び保守運用業務委託</t>
  </si>
  <si>
    <t>令和元年9月9日～
令和12年3月31日</t>
    <phoneticPr fontId="2"/>
  </si>
  <si>
    <t>債務負担行為
契約総額413,661,908円</t>
    <phoneticPr fontId="2"/>
  </si>
  <si>
    <t>吹田市地域包括支援センター（千里山西地域包括支援センター）委託業務</t>
    <phoneticPr fontId="2"/>
  </si>
  <si>
    <t>吹田市介護保険業務に関する帳票印刷、印字、封入・発送業務（単価契約）</t>
    <rPh sb="29" eb="31">
      <t>タンカ</t>
    </rPh>
    <rPh sb="31" eb="33">
      <t>ケイヤク</t>
    </rPh>
    <phoneticPr fontId="2"/>
  </si>
  <si>
    <t>塚田印刷（株）大阪営業所</t>
    <rPh sb="7" eb="12">
      <t>オオサカエイギョウショ</t>
    </rPh>
    <phoneticPr fontId="2"/>
  </si>
  <si>
    <t>令和3年10月1日～
令和6年9月30日</t>
    <phoneticPr fontId="2"/>
  </si>
  <si>
    <t>福祉部</t>
  </si>
  <si>
    <t>高齢福祉室</t>
  </si>
  <si>
    <t>吹田市地域包括支援センター（豊津・江坂地域包括支援センター）委託業務</t>
    <phoneticPr fontId="2"/>
  </si>
  <si>
    <t>（福）松柏会</t>
  </si>
  <si>
    <t>吹田市地域包括支援センター（桃山台・竹見台地域包括支援センター）委託業務</t>
    <phoneticPr fontId="2"/>
  </si>
  <si>
    <t>吹田市地域包括支援センター（佐竹台・高野台地域包括支援センター）委託業務</t>
    <phoneticPr fontId="2"/>
  </si>
  <si>
    <t>（福）藍野福祉会</t>
  </si>
  <si>
    <t>吹田市介護保険認定調査等業務</t>
    <phoneticPr fontId="2"/>
  </si>
  <si>
    <t>令和 4年11月18日～令和 8年 3月31日</t>
    <phoneticPr fontId="2"/>
  </si>
  <si>
    <t>吹田市介護保険料訪問納付勧奨及びコールセンター業務委託</t>
  </si>
  <si>
    <t>（株）アイティフォー</t>
  </si>
  <si>
    <t>債務負担行為
契約総額63,822,132円</t>
    <rPh sb="0" eb="6">
      <t>サイムフタンコウイ</t>
    </rPh>
    <rPh sb="7" eb="11">
      <t>ケイヤクソウガク</t>
    </rPh>
    <rPh sb="21" eb="22">
      <t>エン</t>
    </rPh>
    <phoneticPr fontId="2"/>
  </si>
  <si>
    <t>吹田市生活支援コーディネーター配置業務</t>
    <rPh sb="17" eb="19">
      <t>ギョウム</t>
    </rPh>
    <phoneticPr fontId="2"/>
  </si>
  <si>
    <t>（福）吹田市社会福祉協議会</t>
    <rPh sb="1" eb="2">
      <t>フク</t>
    </rPh>
    <rPh sb="3" eb="5">
      <t>スイタ</t>
    </rPh>
    <rPh sb="5" eb="6">
      <t>シ</t>
    </rPh>
    <rPh sb="6" eb="8">
      <t>シャカイ</t>
    </rPh>
    <rPh sb="8" eb="10">
      <t>フクシ</t>
    </rPh>
    <rPh sb="10" eb="13">
      <t>キョウギカイ</t>
    </rPh>
    <phoneticPr fontId="2"/>
  </si>
  <si>
    <t>吹田市立高齢者いこいの家管理運営業務</t>
  </si>
  <si>
    <t>労働者協同組合ワーカーズコープ・センター事業団</t>
    <rPh sb="0" eb="5">
      <t>ロウドウシャキョウドウ</t>
    </rPh>
    <rPh sb="5" eb="7">
      <t>クミアイ</t>
    </rPh>
    <phoneticPr fontId="2"/>
  </si>
  <si>
    <t>令和2年4月1日～
令和7年3月31日</t>
  </si>
  <si>
    <t>債務負担行為
基本協定の額80,930,000円</t>
  </si>
  <si>
    <t>（仮称）南千里駅前公共公益施設整備事業契約（うちサービス購入料３－１【維持管理】及びサービス購入料３－２【修繕料】分）　　</t>
    <phoneticPr fontId="2"/>
  </si>
  <si>
    <t>※末尾に記載</t>
    <phoneticPr fontId="2"/>
  </si>
  <si>
    <t>吹田南千里PFI（株）</t>
  </si>
  <si>
    <t>介護保険システム法改正（令和６年４月施行分）対応業務（保険料・給付分）</t>
    <rPh sb="0" eb="4">
      <t>カイゴホケン</t>
    </rPh>
    <rPh sb="8" eb="11">
      <t>ホウカイセイ</t>
    </rPh>
    <rPh sb="12" eb="14">
      <t>レイワ</t>
    </rPh>
    <rPh sb="15" eb="16">
      <t>ネン</t>
    </rPh>
    <rPh sb="17" eb="18">
      <t>ガツ</t>
    </rPh>
    <rPh sb="18" eb="21">
      <t>セコウブン</t>
    </rPh>
    <rPh sb="22" eb="26">
      <t>タイオウギョウム</t>
    </rPh>
    <rPh sb="27" eb="30">
      <t>ホケンリョウ</t>
    </rPh>
    <rPh sb="31" eb="34">
      <t>キュウフブン</t>
    </rPh>
    <phoneticPr fontId="2"/>
  </si>
  <si>
    <t>令和6年2月16日～
令和6年3月31日</t>
    <rPh sb="0" eb="2">
      <t>レイワ</t>
    </rPh>
    <phoneticPr fontId="2"/>
  </si>
  <si>
    <t>吹田市立高齢者生きがい活動センター管理運営業務</t>
  </si>
  <si>
    <t xml:space="preserve">（一社）吹田市高齢クラブ連合会 </t>
  </si>
  <si>
    <t>債務負担行為
基本協定の額63,755,000円</t>
    <phoneticPr fontId="2"/>
  </si>
  <si>
    <t xml:space="preserve"> 吹田市認知症初期集中支援チーム業務</t>
  </si>
  <si>
    <t>（医）協和会</t>
    <rPh sb="1" eb="2">
      <t>イ</t>
    </rPh>
    <rPh sb="3" eb="5">
      <t>キョウワ</t>
    </rPh>
    <rPh sb="5" eb="6">
      <t>カイ</t>
    </rPh>
    <phoneticPr fontId="2"/>
  </si>
  <si>
    <t>令和3年4月1日～
令和8年3月31日</t>
    <rPh sb="0" eb="2">
      <t>レイワ</t>
    </rPh>
    <rPh sb="3" eb="4">
      <t>ネン</t>
    </rPh>
    <rPh sb="5" eb="6">
      <t>ガツ</t>
    </rPh>
    <rPh sb="7" eb="8">
      <t>ニチ</t>
    </rPh>
    <rPh sb="10" eb="12">
      <t>レイワ</t>
    </rPh>
    <rPh sb="13" eb="14">
      <t>ネン</t>
    </rPh>
    <rPh sb="15" eb="16">
      <t>ガツ</t>
    </rPh>
    <rPh sb="18" eb="19">
      <t>ニチ</t>
    </rPh>
    <phoneticPr fontId="2"/>
  </si>
  <si>
    <t>債務負担行為
契約総額55,100,000円</t>
  </si>
  <si>
    <t>介護保険システム標準化Fit＆GAP対応業務</t>
    <rPh sb="0" eb="4">
      <t>カイゴホケン</t>
    </rPh>
    <rPh sb="8" eb="11">
      <t>ヒョウジュンカ</t>
    </rPh>
    <rPh sb="18" eb="22">
      <t>タイオウギョウム</t>
    </rPh>
    <phoneticPr fontId="2"/>
  </si>
  <si>
    <t>令和5年4月1日～
令和6年3月31日</t>
    <rPh sb="0" eb="2">
      <t>レイワ</t>
    </rPh>
    <phoneticPr fontId="2"/>
  </si>
  <si>
    <t>吹田市緊急通報システム業務（単価契約）</t>
  </si>
  <si>
    <t>障がい福祉室</t>
  </si>
  <si>
    <t>大阪ガスセキュリティサービス（株）</t>
  </si>
  <si>
    <t>第９期吹田健やか年輪プラン策定支援業務</t>
    <phoneticPr fontId="2"/>
  </si>
  <si>
    <t>令和4年10月1日～
令和6年3月31日</t>
    <phoneticPr fontId="2"/>
  </si>
  <si>
    <t>債務負担行為
契約総額13,937,000円</t>
    <phoneticPr fontId="2"/>
  </si>
  <si>
    <t>吹田市認知症地域支援・ケア向上業務</t>
  </si>
  <si>
    <t>（福）燦愛会</t>
    <rPh sb="3" eb="4">
      <t>サン</t>
    </rPh>
    <rPh sb="4" eb="5">
      <t>アイ</t>
    </rPh>
    <rPh sb="5" eb="6">
      <t>カイ</t>
    </rPh>
    <phoneticPr fontId="2"/>
  </si>
  <si>
    <t>債務負担行為
契約総額33,270,000円</t>
  </si>
  <si>
    <t>医療機関・介護サービス事業者・地域資源情報検索システム運用業務</t>
    <phoneticPr fontId="2"/>
  </si>
  <si>
    <t>ジェイエムシー（株）
大阪支店</t>
    <rPh sb="8" eb="9">
      <t>カブ</t>
    </rPh>
    <rPh sb="11" eb="13">
      <t>オオサカ</t>
    </rPh>
    <rPh sb="13" eb="15">
      <t>シテン</t>
    </rPh>
    <phoneticPr fontId="2"/>
  </si>
  <si>
    <t>吹田市高齢者・介護家族電話相談業務</t>
  </si>
  <si>
    <t>ALSOKあんしんケアサポート（株）</t>
    <rPh sb="16" eb="17">
      <t>カブ</t>
    </rPh>
    <phoneticPr fontId="2"/>
  </si>
  <si>
    <t>令和3年7月1日～
令和6年6月30日</t>
    <rPh sb="0" eb="2">
      <t>レイワ</t>
    </rPh>
    <rPh sb="3" eb="4">
      <t>ネン</t>
    </rPh>
    <rPh sb="5" eb="6">
      <t>ガツ</t>
    </rPh>
    <rPh sb="7" eb="8">
      <t>ニチ</t>
    </rPh>
    <rPh sb="10" eb="12">
      <t>レイワ</t>
    </rPh>
    <rPh sb="13" eb="14">
      <t>ネン</t>
    </rPh>
    <rPh sb="15" eb="16">
      <t>ガツ</t>
    </rPh>
    <rPh sb="18" eb="19">
      <t>ニチ</t>
    </rPh>
    <phoneticPr fontId="2"/>
  </si>
  <si>
    <t>長期継続契約
契約金額18,216,000円</t>
    <rPh sb="0" eb="6">
      <t>チョウキケイゾクケイヤク</t>
    </rPh>
    <rPh sb="7" eb="11">
      <t>ケイヤクキンガク</t>
    </rPh>
    <rPh sb="21" eb="22">
      <t>エン</t>
    </rPh>
    <phoneticPr fontId="2"/>
  </si>
  <si>
    <t>吹田市高齢者友愛訪問業務</t>
    <rPh sb="6" eb="10">
      <t>ユウアイホウモン</t>
    </rPh>
    <phoneticPr fontId="2"/>
  </si>
  <si>
    <t>随意契約第2号該当</t>
    <rPh sb="0" eb="4">
      <t>ズイイケイヤク</t>
    </rPh>
    <rPh sb="4" eb="5">
      <t>ダイ</t>
    </rPh>
    <rPh sb="6" eb="7">
      <t>ゴウ</t>
    </rPh>
    <rPh sb="7" eb="9">
      <t>ガイトウ</t>
    </rPh>
    <phoneticPr fontId="2"/>
  </si>
  <si>
    <t>障がい福祉室</t>
    <rPh sb="0" eb="1">
      <t>ショウ</t>
    </rPh>
    <rPh sb="3" eb="6">
      <t>フクシシツ</t>
    </rPh>
    <phoneticPr fontId="2"/>
  </si>
  <si>
    <t>吹田市立障害者支援交流センター指定管理業務</t>
  </si>
  <si>
    <t>令和 5年 4月 1日～
令和15年 3月31日</t>
    <phoneticPr fontId="2"/>
  </si>
  <si>
    <t>債務負担行為
契約総額2,313,616,000円</t>
    <rPh sb="0" eb="4">
      <t>サイムフタン</t>
    </rPh>
    <rPh sb="4" eb="6">
      <t>コウイ</t>
    </rPh>
    <rPh sb="7" eb="11">
      <t>ケイヤクソウガク</t>
    </rPh>
    <rPh sb="24" eb="25">
      <t>エン</t>
    </rPh>
    <phoneticPr fontId="2"/>
  </si>
  <si>
    <t>（仮称）南千里駅前公共公益施設整備事業契約（うちサービス購入料３－１【維持管理】及びサービス購入料３－２【修繕料】分）</t>
    <rPh sb="40" eb="41">
      <t>オヨ</t>
    </rPh>
    <rPh sb="46" eb="49">
      <t>コウニュウリョウ</t>
    </rPh>
    <rPh sb="53" eb="56">
      <t>シュウゼンリョウ</t>
    </rPh>
    <phoneticPr fontId="2"/>
  </si>
  <si>
    <t>平成21年 9月28日～
令和14年 3月31日</t>
    <phoneticPr fontId="2"/>
  </si>
  <si>
    <t>総合評価一般競争入札</t>
    <rPh sb="0" eb="4">
      <t>ソウゴウヒョウカ</t>
    </rPh>
    <rPh sb="4" eb="8">
      <t>イッパンキョウソウ</t>
    </rPh>
    <rPh sb="8" eb="10">
      <t>ニュウサツ</t>
    </rPh>
    <phoneticPr fontId="2"/>
  </si>
  <si>
    <t>吹田市豊津・江坂・南吹田地域障害者相談支援業務等委託事業</t>
  </si>
  <si>
    <t>平成31年 2月 8日～令和 6年 3月31日</t>
  </si>
  <si>
    <t>吹田市千里山・佐井寺地域障害者相談支援事業委託</t>
  </si>
  <si>
    <t>（福）さつき福祉会　</t>
    <phoneticPr fontId="2"/>
  </si>
  <si>
    <t>平成31年 2月 1日～令和 6年 3月31日</t>
  </si>
  <si>
    <t>吹田市ＪＲ以南地域障害者相談支援事業委託</t>
  </si>
  <si>
    <t>（福）コミュニティキャンパス　</t>
    <phoneticPr fontId="2"/>
  </si>
  <si>
    <t>吹田市片山・岸部地域障害者相談支援事業委託</t>
  </si>
  <si>
    <t>（福）ぷくぷく福祉会　</t>
    <phoneticPr fontId="2"/>
  </si>
  <si>
    <t>吹田市山田・千里丘地域障害者相談支援事業委託</t>
  </si>
  <si>
    <t>（福）こばと会　</t>
    <phoneticPr fontId="2"/>
  </si>
  <si>
    <t>吹田市千里ニュータウン地域障害者相談支援事業委託</t>
    <phoneticPr fontId="2"/>
  </si>
  <si>
    <t>吹田市障害者等地域活動支援センターⅠ型業務</t>
  </si>
  <si>
    <t>吹田市身体障害者訪問入浴サービス業務</t>
  </si>
  <si>
    <t>アースサポート（株）　</t>
    <phoneticPr fontId="2"/>
  </si>
  <si>
    <t>吹田市地域活動支援センターⅢ型業務委託事業</t>
    <phoneticPr fontId="2"/>
  </si>
  <si>
    <t>（特非）フルハウス　</t>
    <rPh sb="1" eb="3">
      <t>トクヒ</t>
    </rPh>
    <phoneticPr fontId="2"/>
  </si>
  <si>
    <t>令和 4年 2月21日～令和 9年 3月31日</t>
  </si>
  <si>
    <t>債務負担行為
契約総額50,075,386円</t>
    <rPh sb="0" eb="6">
      <t>サイムフタンコウイ</t>
    </rPh>
    <rPh sb="7" eb="11">
      <t>ケイヤクソウガク</t>
    </rPh>
    <rPh sb="21" eb="22">
      <t>エン</t>
    </rPh>
    <phoneticPr fontId="2"/>
  </si>
  <si>
    <t>債務負担行為
契約総額39,850,148円</t>
    <rPh sb="0" eb="6">
      <t>サイムフタンコウイ</t>
    </rPh>
    <rPh sb="7" eb="9">
      <t>ケイヤク</t>
    </rPh>
    <rPh sb="9" eb="11">
      <t>ソウガク</t>
    </rPh>
    <rPh sb="21" eb="22">
      <t>エン</t>
    </rPh>
    <phoneticPr fontId="2"/>
  </si>
  <si>
    <t>吹田市緊急通報システム業務（単価契約）</t>
    <rPh sb="0" eb="3">
      <t>スイタシ</t>
    </rPh>
    <rPh sb="3" eb="7">
      <t>キンキュウツウホウ</t>
    </rPh>
    <rPh sb="11" eb="13">
      <t>ギョウム</t>
    </rPh>
    <rPh sb="14" eb="18">
      <t>タンカケイヤク</t>
    </rPh>
    <phoneticPr fontId="2"/>
  </si>
  <si>
    <t>大阪ガスセキュリティサービス（株）　</t>
    <rPh sb="0" eb="2">
      <t>オオサカ</t>
    </rPh>
    <rPh sb="14" eb="17">
      <t>カブ</t>
    </rPh>
    <phoneticPr fontId="2"/>
  </si>
  <si>
    <t>令和 3年 5月 1日～
令和 6年 4月30日</t>
    <rPh sb="0" eb="2">
      <t>レイワ</t>
    </rPh>
    <rPh sb="4" eb="5">
      <t>ネン</t>
    </rPh>
    <rPh sb="7" eb="8">
      <t>ガツ</t>
    </rPh>
    <rPh sb="10" eb="11">
      <t>ニチ</t>
    </rPh>
    <rPh sb="13" eb="15">
      <t>レイワ</t>
    </rPh>
    <rPh sb="17" eb="18">
      <t>ネン</t>
    </rPh>
    <rPh sb="20" eb="21">
      <t>ガツ</t>
    </rPh>
    <rPh sb="23" eb="24">
      <t>ニチ</t>
    </rPh>
    <phoneticPr fontId="2"/>
  </si>
  <si>
    <t>（一社）吹田市医師会</t>
    <phoneticPr fontId="2"/>
  </si>
  <si>
    <t>吹田市障がい者福祉システム標準化対応業務</t>
  </si>
  <si>
    <t>吹田市障害者歯科健康診査及び口腔衛生指導事業</t>
  </si>
  <si>
    <t>令和3年5月1日～
令和6年4月30日</t>
    <phoneticPr fontId="2"/>
  </si>
  <si>
    <t>健康医療部</t>
    <rPh sb="0" eb="5">
      <t>ケンコウイリョウブ</t>
    </rPh>
    <phoneticPr fontId="2"/>
  </si>
  <si>
    <t>健康まちづくり室</t>
    <rPh sb="0" eb="2">
      <t>ケンコウ</t>
    </rPh>
    <rPh sb="7" eb="8">
      <t>シツ</t>
    </rPh>
    <phoneticPr fontId="2"/>
  </si>
  <si>
    <t>公園みどり室、中央図書館</t>
    <rPh sb="0" eb="2">
      <t>コウエン</t>
    </rPh>
    <rPh sb="5" eb="6">
      <t>シツ</t>
    </rPh>
    <rPh sb="7" eb="12">
      <t>チュウオウトショカン</t>
    </rPh>
    <phoneticPr fontId="2"/>
  </si>
  <si>
    <t>令和2年4月1日～
令和7年3月31日</t>
    <rPh sb="0" eb="2">
      <t>レイワ</t>
    </rPh>
    <rPh sb="3" eb="4">
      <t>ネン</t>
    </rPh>
    <rPh sb="5" eb="6">
      <t>ガツ</t>
    </rPh>
    <rPh sb="7" eb="8">
      <t>ニチ</t>
    </rPh>
    <rPh sb="10" eb="12">
      <t>レイワ</t>
    </rPh>
    <rPh sb="13" eb="14">
      <t>ネン</t>
    </rPh>
    <rPh sb="15" eb="16">
      <t>ガツ</t>
    </rPh>
    <rPh sb="18" eb="19">
      <t>ニチ</t>
    </rPh>
    <phoneticPr fontId="2"/>
  </si>
  <si>
    <t>休日急病診療所医科診療等業務</t>
  </si>
  <si>
    <t>（一社）吹田市医師会</t>
    <rPh sb="1" eb="3">
      <t>イッシャ</t>
    </rPh>
    <phoneticPr fontId="2"/>
  </si>
  <si>
    <t>休日急病診療所調剤業務</t>
  </si>
  <si>
    <t>（一社）吹田市薬剤師会</t>
  </si>
  <si>
    <t>休日急病診療所歯科診療等業務</t>
  </si>
  <si>
    <t>（一社）吹田市歯科医師会</t>
  </si>
  <si>
    <t>地域実証事業等運営業務</t>
    <phoneticPr fontId="2"/>
  </si>
  <si>
    <t>（一社）健都共創推進機構</t>
    <phoneticPr fontId="2"/>
  </si>
  <si>
    <t>健康医療部</t>
  </si>
  <si>
    <t>成人保健課</t>
    <rPh sb="0" eb="5">
      <t>セイジンホケンカ</t>
    </rPh>
    <phoneticPr fontId="2"/>
  </si>
  <si>
    <t>令和５年度吹田市国保健康診査業務（単価契約）</t>
  </si>
  <si>
    <t>吹田市歯科健康診査業務（単価契約）</t>
    <rPh sb="0" eb="3">
      <t>スイタシ</t>
    </rPh>
    <rPh sb="3" eb="5">
      <t>シカ</t>
    </rPh>
    <phoneticPr fontId="2"/>
  </si>
  <si>
    <t>（一社）吹田市歯科医師会</t>
    <rPh sb="1" eb="3">
      <t>イッシャ</t>
    </rPh>
    <rPh sb="4" eb="7">
      <t>スイタシ</t>
    </rPh>
    <rPh sb="7" eb="12">
      <t>シカイシカイ</t>
    </rPh>
    <phoneticPr fontId="2"/>
  </si>
  <si>
    <t>令和 5年 4月 1日～
令和 6年 3月31日</t>
    <rPh sb="0" eb="2">
      <t>レイワ</t>
    </rPh>
    <rPh sb="4" eb="5">
      <t>ネン</t>
    </rPh>
    <rPh sb="7" eb="8">
      <t>ガツ</t>
    </rPh>
    <rPh sb="10" eb="11">
      <t>ニチ</t>
    </rPh>
    <rPh sb="13" eb="15">
      <t>レイワ</t>
    </rPh>
    <rPh sb="17" eb="18">
      <t>ネン</t>
    </rPh>
    <rPh sb="20" eb="21">
      <t>ガツ</t>
    </rPh>
    <rPh sb="23" eb="24">
      <t>ニチ</t>
    </rPh>
    <phoneticPr fontId="2"/>
  </si>
  <si>
    <t>吹田市子宮がん検診業務（単価契約）</t>
    <rPh sb="0" eb="3">
      <t>スイタシ</t>
    </rPh>
    <rPh sb="3" eb="5">
      <t>シキュウ</t>
    </rPh>
    <rPh sb="7" eb="9">
      <t>ケンシン</t>
    </rPh>
    <phoneticPr fontId="2"/>
  </si>
  <si>
    <t>（一社）吹田市医師会</t>
    <rPh sb="1" eb="3">
      <t>イッシャ</t>
    </rPh>
    <rPh sb="4" eb="10">
      <t>スイタシイシカイ</t>
    </rPh>
    <phoneticPr fontId="2"/>
  </si>
  <si>
    <t>吹田市乳がん検診業務（単価契約）</t>
    <rPh sb="0" eb="3">
      <t>スイタシ</t>
    </rPh>
    <rPh sb="3" eb="4">
      <t>ニュウ</t>
    </rPh>
    <rPh sb="6" eb="8">
      <t>ケンシン</t>
    </rPh>
    <phoneticPr fontId="2"/>
  </si>
  <si>
    <t>吹田市肺がん検診業務（単価契約）</t>
    <rPh sb="0" eb="3">
      <t>スイタシ</t>
    </rPh>
    <rPh sb="3" eb="4">
      <t>ハイ</t>
    </rPh>
    <rPh sb="6" eb="8">
      <t>ケンシン</t>
    </rPh>
    <phoneticPr fontId="2"/>
  </si>
  <si>
    <t>吹田市大腸がん検診業務（単価契約）</t>
    <rPh sb="0" eb="3">
      <t>スイタシ</t>
    </rPh>
    <rPh sb="3" eb="5">
      <t>ダイチョウ</t>
    </rPh>
    <rPh sb="7" eb="9">
      <t>ケンシン</t>
    </rPh>
    <phoneticPr fontId="2"/>
  </si>
  <si>
    <t>吹田市胃がん検診（胃内視鏡検査）業務（単価契約）</t>
    <rPh sb="0" eb="3">
      <t>スイタシ</t>
    </rPh>
    <rPh sb="3" eb="4">
      <t>イ</t>
    </rPh>
    <rPh sb="6" eb="8">
      <t>ケンシン</t>
    </rPh>
    <rPh sb="9" eb="13">
      <t>イナイシキョウ</t>
    </rPh>
    <rPh sb="13" eb="15">
      <t>ケンサ</t>
    </rPh>
    <phoneticPr fontId="2"/>
  </si>
  <si>
    <t>吹田市結核検診業務（単価契約）</t>
    <rPh sb="0" eb="3">
      <t>スイタシ</t>
    </rPh>
    <rPh sb="3" eb="7">
      <t>ケッカクケンシン</t>
    </rPh>
    <phoneticPr fontId="2"/>
  </si>
  <si>
    <t>吹田市健康長寿健診業務（単価契約）</t>
    <rPh sb="0" eb="3">
      <t>スイタシ</t>
    </rPh>
    <rPh sb="3" eb="5">
      <t>ケンコウ</t>
    </rPh>
    <rPh sb="5" eb="7">
      <t>チョウジュ</t>
    </rPh>
    <rPh sb="7" eb="9">
      <t>ケンシン</t>
    </rPh>
    <phoneticPr fontId="2"/>
  </si>
  <si>
    <t>吹田市前立腺がん検診業務（単価契約）</t>
    <rPh sb="0" eb="3">
      <t>スイタシ</t>
    </rPh>
    <rPh sb="3" eb="6">
      <t>ゼンリツセン</t>
    </rPh>
    <phoneticPr fontId="2"/>
  </si>
  <si>
    <t>吹田市健康情報管理システム再構築業務</t>
    <rPh sb="0" eb="3">
      <t>スイタシ</t>
    </rPh>
    <rPh sb="3" eb="9">
      <t>ケンコウジョウホウカンリ</t>
    </rPh>
    <rPh sb="13" eb="18">
      <t>サイコウチクギョウム</t>
    </rPh>
    <phoneticPr fontId="2"/>
  </si>
  <si>
    <t>（株）両備システムズ</t>
    <rPh sb="1" eb="2">
      <t>カブ</t>
    </rPh>
    <rPh sb="3" eb="5">
      <t>リョウビ</t>
    </rPh>
    <phoneticPr fontId="2"/>
  </si>
  <si>
    <t>債務負担行為
契約総額88,542,192円</t>
    <rPh sb="0" eb="6">
      <t>サイムフタンコウイ</t>
    </rPh>
    <rPh sb="7" eb="11">
      <t>ケイヤクソウガク</t>
    </rPh>
    <rPh sb="21" eb="22">
      <t>エン</t>
    </rPh>
    <phoneticPr fontId="2"/>
  </si>
  <si>
    <t>吹田市30歳代健康診査業務（単価契約）</t>
    <rPh sb="0" eb="3">
      <t>スイタシ</t>
    </rPh>
    <rPh sb="5" eb="7">
      <t>サイダイ</t>
    </rPh>
    <phoneticPr fontId="2"/>
  </si>
  <si>
    <t>吹田市胃・肺・大腸がん集団検診業務（単価契約）</t>
    <rPh sb="0" eb="3">
      <t>スイタシ</t>
    </rPh>
    <rPh sb="3" eb="4">
      <t>イ</t>
    </rPh>
    <rPh sb="5" eb="6">
      <t>ハイ</t>
    </rPh>
    <rPh sb="7" eb="9">
      <t>ダイチョウ</t>
    </rPh>
    <rPh sb="11" eb="13">
      <t>シュウダン</t>
    </rPh>
    <rPh sb="13" eb="15">
      <t>ケンシン</t>
    </rPh>
    <phoneticPr fontId="2"/>
  </si>
  <si>
    <t>（公財）大阪府保健医療財団</t>
    <rPh sb="1" eb="3">
      <t>コウザイ</t>
    </rPh>
    <rPh sb="4" eb="7">
      <t>オオサカフ</t>
    </rPh>
    <rPh sb="7" eb="13">
      <t>ホケンイリョウザイダン</t>
    </rPh>
    <phoneticPr fontId="2"/>
  </si>
  <si>
    <t>吹田市在宅要介護者・児訪問歯科健康診査業務（単価契約）</t>
    <rPh sb="0" eb="3">
      <t>スイタシ</t>
    </rPh>
    <rPh sb="3" eb="5">
      <t>ザイタク</t>
    </rPh>
    <rPh sb="5" eb="9">
      <t>ヨウカイゴシャ</t>
    </rPh>
    <rPh sb="10" eb="11">
      <t>ジ</t>
    </rPh>
    <rPh sb="11" eb="15">
      <t>ホウモンシカ</t>
    </rPh>
    <rPh sb="15" eb="17">
      <t>ケンコウ</t>
    </rPh>
    <rPh sb="17" eb="19">
      <t>シンサ</t>
    </rPh>
    <phoneticPr fontId="2"/>
  </si>
  <si>
    <t>（一社）吹田市歯科医師会</t>
    <rPh sb="1" eb="3">
      <t>イッシャ</t>
    </rPh>
    <rPh sb="4" eb="12">
      <t>スイタシシカイシカイ</t>
    </rPh>
    <phoneticPr fontId="2"/>
  </si>
  <si>
    <t>吹田市生活習慣病予防健康診査業務（単価契約）</t>
    <rPh sb="0" eb="3">
      <t>スイタシ</t>
    </rPh>
    <rPh sb="3" eb="8">
      <t>セイカツシュウカンビョウ</t>
    </rPh>
    <phoneticPr fontId="2"/>
  </si>
  <si>
    <t>吹田市国民健康保険特定保健指導業務（動機付け支援）（単価契約）</t>
  </si>
  <si>
    <t>吹田市骨粗しょう症検診業務（単価契約）</t>
    <rPh sb="0" eb="3">
      <t>スイタシ</t>
    </rPh>
    <rPh sb="3" eb="9">
      <t>コツソショウショウ</t>
    </rPh>
    <phoneticPr fontId="2"/>
  </si>
  <si>
    <t>吹田市国民健康保険第３期データヘルス計画策定支援業務</t>
  </si>
  <si>
    <t>楽天グループ（株）　</t>
  </si>
  <si>
    <t>令和 5年 5月15日～令和 6年 3月31日</t>
  </si>
  <si>
    <t>健康情報管理システム入力データ作成業務（単価契約）</t>
    <rPh sb="0" eb="6">
      <t>ケンコウジョウホウカンリ</t>
    </rPh>
    <rPh sb="10" eb="12">
      <t>ニュウリョク</t>
    </rPh>
    <rPh sb="15" eb="17">
      <t>サクセイ</t>
    </rPh>
    <rPh sb="17" eb="19">
      <t>ギョウム</t>
    </rPh>
    <rPh sb="20" eb="24">
      <t>タンカケイヤク</t>
    </rPh>
    <phoneticPr fontId="2"/>
  </si>
  <si>
    <t>日本コムシンク（株）</t>
    <rPh sb="0" eb="2">
      <t>ニホン</t>
    </rPh>
    <rPh sb="8" eb="9">
      <t>カブ</t>
    </rPh>
    <phoneticPr fontId="2"/>
  </si>
  <si>
    <t>令和 5年 5月 1日～
令和 6年 3月31日</t>
    <rPh sb="0" eb="2">
      <t>レイワ</t>
    </rPh>
    <rPh sb="4" eb="5">
      <t>ネン</t>
    </rPh>
    <rPh sb="7" eb="8">
      <t>ガツ</t>
    </rPh>
    <rPh sb="10" eb="11">
      <t>ニチ</t>
    </rPh>
    <rPh sb="13" eb="15">
      <t>レイワ</t>
    </rPh>
    <rPh sb="17" eb="18">
      <t>ネン</t>
    </rPh>
    <rPh sb="20" eb="21">
      <t>ガツ</t>
    </rPh>
    <rPh sb="23" eb="24">
      <t>ニチ</t>
    </rPh>
    <phoneticPr fontId="2"/>
  </si>
  <si>
    <t>健康医療部</t>
    <rPh sb="0" eb="2">
      <t>ケンコウ</t>
    </rPh>
    <rPh sb="2" eb="4">
      <t>イリョウ</t>
    </rPh>
    <rPh sb="4" eb="5">
      <t>ブ</t>
    </rPh>
    <phoneticPr fontId="2"/>
  </si>
  <si>
    <t>国民健康保険課</t>
    <rPh sb="0" eb="2">
      <t>コクミン</t>
    </rPh>
    <rPh sb="2" eb="4">
      <t>ケンコウ</t>
    </rPh>
    <rPh sb="4" eb="6">
      <t>ホケン</t>
    </rPh>
    <rPh sb="6" eb="7">
      <t>カ</t>
    </rPh>
    <phoneticPr fontId="2"/>
  </si>
  <si>
    <t>吹田市国民健康保険システムOS更新業務</t>
    <phoneticPr fontId="2"/>
  </si>
  <si>
    <t>長期継続契約
契約総額62,338,100円</t>
    <phoneticPr fontId="2"/>
  </si>
  <si>
    <t>吹田市国民健康保険システム標準化対応等支援業務及び吹田市後期高齢者医療システム標準化対応等支援業務</t>
    <phoneticPr fontId="2"/>
  </si>
  <si>
    <t>債務負担行為
契約総額165,748,000円</t>
    <phoneticPr fontId="2"/>
  </si>
  <si>
    <t>吹田市基幹系システム再構築（国民健康保険システム）構築・運用業務委託</t>
    <phoneticPr fontId="2"/>
  </si>
  <si>
    <t>（株）日立製作所　関西支社　</t>
    <phoneticPr fontId="2"/>
  </si>
  <si>
    <t>平成26年 3月28日～令和 6年 3月31日</t>
    <phoneticPr fontId="2"/>
  </si>
  <si>
    <t>債務負担行為
契約総額1,051,161,667円</t>
    <phoneticPr fontId="2"/>
  </si>
  <si>
    <t>保険者事務共同電算処理等事業委託業務（基本処理）（単価契約）</t>
    <rPh sb="25" eb="29">
      <t>タンカケイヤク</t>
    </rPh>
    <phoneticPr fontId="2"/>
  </si>
  <si>
    <t>大阪府国民健康保険団体連合会　</t>
    <phoneticPr fontId="2"/>
  </si>
  <si>
    <t>国民健康保険システム産前産後期間に係る国民健康保険料軽減措置対応業務</t>
    <phoneticPr fontId="2"/>
  </si>
  <si>
    <t>令和 5年12月26日～令和 6年 3月31日</t>
    <phoneticPr fontId="2"/>
  </si>
  <si>
    <t>国民健康保険システム大阪府統一減免適用対応業務</t>
    <phoneticPr fontId="2"/>
  </si>
  <si>
    <t>吹田市国民健康保険料の帳票印刷、印字及び封入・発送委託業務（単価契約）</t>
    <rPh sb="30" eb="34">
      <t>タンカケイヤク</t>
    </rPh>
    <phoneticPr fontId="2"/>
  </si>
  <si>
    <t>共同印刷西日本（株）　</t>
    <phoneticPr fontId="2"/>
  </si>
  <si>
    <t>令和 3年10月 1日～令和 6年 9月30日</t>
    <phoneticPr fontId="2"/>
  </si>
  <si>
    <t>吹田市国民健康保険業務及び後期高齢者医療業務一部委託</t>
    <phoneticPr fontId="2"/>
  </si>
  <si>
    <t>後期高齢者医療システムソフトウェア（APP）及び後期高齢者医療システムミドルソフトウェア（PP）サポートサービス業務</t>
    <phoneticPr fontId="2"/>
  </si>
  <si>
    <t>後期高齢者医療システム文字管理サーバ移行対応業務</t>
    <phoneticPr fontId="2"/>
  </si>
  <si>
    <t>令和 5年 7月31日～令和 6年 3月31日</t>
    <phoneticPr fontId="2"/>
  </si>
  <si>
    <t>後期高齢者医療システムリビジョンアップに伴うカスタマイズ部位の修正業務</t>
    <phoneticPr fontId="2"/>
  </si>
  <si>
    <t>衛生管理課</t>
    <rPh sb="0" eb="5">
      <t>エイセイカンリカ</t>
    </rPh>
    <phoneticPr fontId="2"/>
  </si>
  <si>
    <t>動物の飼養保管等業務</t>
    <phoneticPr fontId="2"/>
  </si>
  <si>
    <t>大阪府</t>
    <rPh sb="0" eb="3">
      <t>オオサカフ</t>
    </rPh>
    <phoneticPr fontId="2"/>
  </si>
  <si>
    <t>地域保健課</t>
    <rPh sb="0" eb="5">
      <t>チイキホケンカ</t>
    </rPh>
    <phoneticPr fontId="2"/>
  </si>
  <si>
    <t>吹田市予防接種業務（単価契約）</t>
    <rPh sb="10" eb="14">
      <t>タンカケイヤク</t>
    </rPh>
    <phoneticPr fontId="2"/>
  </si>
  <si>
    <t>新型コロナウイルスワクチン接種業務</t>
    <rPh sb="0" eb="2">
      <t>シンガタ</t>
    </rPh>
    <rPh sb="13" eb="15">
      <t>セッシュ</t>
    </rPh>
    <rPh sb="15" eb="17">
      <t>ギョウム</t>
    </rPh>
    <phoneticPr fontId="2"/>
  </si>
  <si>
    <t>（公社）日本医師会</t>
    <rPh sb="1" eb="3">
      <t>コウシャ</t>
    </rPh>
    <rPh sb="4" eb="6">
      <t>ニホン</t>
    </rPh>
    <rPh sb="6" eb="9">
      <t>イシカイ</t>
    </rPh>
    <phoneticPr fontId="2"/>
  </si>
  <si>
    <t>新型コロナウイルスワクチン接種コールセンター・ヘルプデスク運営業務</t>
    <phoneticPr fontId="2"/>
  </si>
  <si>
    <t>（株）バックスグループ</t>
    <phoneticPr fontId="2"/>
  </si>
  <si>
    <t>令和 5年 5月18日～令和 6年 3月31日</t>
    <phoneticPr fontId="2"/>
  </si>
  <si>
    <t>新型コロナウイルスワクチン予防接種に関する市民向けコールセンター・ヘルプデスク運営業務</t>
    <phoneticPr fontId="2"/>
  </si>
  <si>
    <t>（株）パソナ　常務執行役員エキスパート・ＢＰＯ事業本部</t>
    <phoneticPr fontId="2"/>
  </si>
  <si>
    <t>随意契約５号該当</t>
    <phoneticPr fontId="2"/>
  </si>
  <si>
    <t>債務負担行為
契約総額1,488,814,242円</t>
    <phoneticPr fontId="2"/>
  </si>
  <si>
    <t>新型コロナウイルス感染症に関する市民向け電話相談コールセンター運営業務</t>
    <phoneticPr fontId="2"/>
  </si>
  <si>
    <t>（株）アイネットサポート</t>
    <phoneticPr fontId="2"/>
  </si>
  <si>
    <t>新型コロナウイルス感染症自宅療養者の急変患者対応業務</t>
    <phoneticPr fontId="2"/>
  </si>
  <si>
    <t>新型コロナウイルスワクチン運搬業務（単価契約）</t>
    <rPh sb="18" eb="22">
      <t>タンカケイヤク</t>
    </rPh>
    <phoneticPr fontId="2"/>
  </si>
  <si>
    <t>新型コロナウイルス感染症対策業務への人材（保健師）派遣業務（単価契約）</t>
    <rPh sb="30" eb="34">
      <t>タンカケイヤク</t>
    </rPh>
    <phoneticPr fontId="2"/>
  </si>
  <si>
    <t>（株）メディカル・コンシェルジュ　グランフロント大阪支社</t>
    <phoneticPr fontId="2"/>
  </si>
  <si>
    <t>吹田市健康情報管理システム再構築業務</t>
    <phoneticPr fontId="2"/>
  </si>
  <si>
    <t>平成30年 8月16日～令和 6年 6月30日</t>
    <phoneticPr fontId="2"/>
  </si>
  <si>
    <t>債務負担行為
契約総額88,542,192円</t>
    <rPh sb="7" eb="11">
      <t>ケイヤクソウガク</t>
    </rPh>
    <phoneticPr fontId="2"/>
  </si>
  <si>
    <t>（株）高速オフセット</t>
    <phoneticPr fontId="2"/>
  </si>
  <si>
    <t>令和 5年 5月29日～令和 6年 3月31日</t>
    <phoneticPr fontId="2"/>
  </si>
  <si>
    <t>吹田市新型コロナ関係事務処理センター業務（単価契約）</t>
    <phoneticPr fontId="2"/>
  </si>
  <si>
    <t>（株）日本旅行　大阪法人営業統括部</t>
    <phoneticPr fontId="2"/>
  </si>
  <si>
    <t>日本コムシンク（株）</t>
    <phoneticPr fontId="2"/>
  </si>
  <si>
    <t>税務部</t>
    <rPh sb="0" eb="3">
      <t>ゼイムブ</t>
    </rPh>
    <phoneticPr fontId="2"/>
  </si>
  <si>
    <t>税制課</t>
    <rPh sb="0" eb="3">
      <t>ゼイセイカ</t>
    </rPh>
    <phoneticPr fontId="2"/>
  </si>
  <si>
    <t>吹田市税務システム再構築・標準化対応業務</t>
    <phoneticPr fontId="2"/>
  </si>
  <si>
    <t>令和 5年10月30日～令和 7年 1月31日</t>
    <phoneticPr fontId="2"/>
  </si>
  <si>
    <t>吹田市基幹系システム再構築（税務システム）構築・運用業務</t>
    <phoneticPr fontId="2"/>
  </si>
  <si>
    <t>市民税課</t>
    <rPh sb="0" eb="4">
      <t>シミンゼイカ</t>
    </rPh>
    <phoneticPr fontId="2"/>
  </si>
  <si>
    <t>平成26年12月 5日～令和 6年 3月31日</t>
  </si>
  <si>
    <t>吹田市税務システム標準化対応等支援業務</t>
    <phoneticPr fontId="2"/>
  </si>
  <si>
    <t>吹田市市税の帳票印刷、印字及び封入・発送委託業務（単価契約）</t>
    <phoneticPr fontId="2"/>
  </si>
  <si>
    <t>資産税課、市民税課、納税課</t>
    <rPh sb="0" eb="3">
      <t>シサンゼイ</t>
    </rPh>
    <rPh sb="3" eb="4">
      <t>カ</t>
    </rPh>
    <rPh sb="5" eb="9">
      <t>シミンゼイカ</t>
    </rPh>
    <rPh sb="10" eb="13">
      <t>ノウゼイカ</t>
    </rPh>
    <phoneticPr fontId="2"/>
  </si>
  <si>
    <t>共同印刷西日本（株）</t>
    <phoneticPr fontId="2"/>
  </si>
  <si>
    <t>令和 3年 10月 1日～令和 6年 9月30日</t>
    <phoneticPr fontId="2"/>
  </si>
  <si>
    <t>随意契約８号該当</t>
    <rPh sb="0" eb="2">
      <t>ズイイ</t>
    </rPh>
    <rPh sb="2" eb="4">
      <t>ケイヤク</t>
    </rPh>
    <rPh sb="5" eb="6">
      <t>ゴウ</t>
    </rPh>
    <rPh sb="6" eb="8">
      <t>ガイトウ</t>
    </rPh>
    <phoneticPr fontId="2"/>
  </si>
  <si>
    <t>吹田市基幹系システム再構築（住記・住登外システム）構築・運用業務</t>
    <rPh sb="14" eb="15">
      <t>ジュウ</t>
    </rPh>
    <rPh sb="15" eb="16">
      <t>キ</t>
    </rPh>
    <rPh sb="17" eb="18">
      <t>ジュウ</t>
    </rPh>
    <rPh sb="18" eb="19">
      <t>トウ</t>
    </rPh>
    <rPh sb="19" eb="20">
      <t>ガイ</t>
    </rPh>
    <phoneticPr fontId="2"/>
  </si>
  <si>
    <t>平成26年３月31日～令和 6年 3月31日</t>
    <phoneticPr fontId="2"/>
  </si>
  <si>
    <t>所得照会課税所得証明書バッチ出力対応に係る税務システム改修業務</t>
    <phoneticPr fontId="2"/>
  </si>
  <si>
    <t>資産税課</t>
    <rPh sb="0" eb="4">
      <t>シサンゼイカ</t>
    </rPh>
    <phoneticPr fontId="2"/>
  </si>
  <si>
    <t>税制課、市民税課、納税課</t>
    <rPh sb="0" eb="3">
      <t>ゼイセイカ</t>
    </rPh>
    <rPh sb="4" eb="8">
      <t>シミンゼイカ</t>
    </rPh>
    <rPh sb="9" eb="12">
      <t>ノウゼイカ</t>
    </rPh>
    <phoneticPr fontId="2"/>
  </si>
  <si>
    <t>固定資産評価支援システム更新業務</t>
    <phoneticPr fontId="2"/>
  </si>
  <si>
    <t>国際航業（株）　大阪支店　</t>
    <phoneticPr fontId="2"/>
  </si>
  <si>
    <t>画地計算調書及び登記申請書類の電子化業務</t>
    <phoneticPr fontId="2"/>
  </si>
  <si>
    <t>ナカシャクリエイテブ（株）</t>
    <phoneticPr fontId="2"/>
  </si>
  <si>
    <t>固定資産土地家屋異動更新業務</t>
    <phoneticPr fontId="2"/>
  </si>
  <si>
    <t>朝日航洋（株）　西日本空情支社</t>
    <phoneticPr fontId="2"/>
  </si>
  <si>
    <t>令和6年度固定資産評価替え路線価付設業務（令和3・4・5年度）</t>
  </si>
  <si>
    <t>債務負担行為
契約総額37,400,000円</t>
    <rPh sb="0" eb="6">
      <t>サイムフタンコウイ</t>
    </rPh>
    <rPh sb="7" eb="11">
      <t>ケイヤクソウガク</t>
    </rPh>
    <rPh sb="21" eb="22">
      <t>エン</t>
    </rPh>
    <phoneticPr fontId="2"/>
  </si>
  <si>
    <t>マイクロフィルムのデータ化業務</t>
    <phoneticPr fontId="2"/>
  </si>
  <si>
    <t>コニカミノルタジャパン（株）</t>
    <phoneticPr fontId="2"/>
  </si>
  <si>
    <t>令和６年度固定資産税（土地）の評価替えで活用する標準宅地の時点修正業務</t>
    <phoneticPr fontId="2"/>
  </si>
  <si>
    <t>令和 5年 7月24日～令和 5年10月13日</t>
  </si>
  <si>
    <t>吹田市市税の帳票印刷、印字及び封入・発送委託業務（単価契約）</t>
    <rPh sb="25" eb="29">
      <t>タンカケイヤク</t>
    </rPh>
    <phoneticPr fontId="2"/>
  </si>
  <si>
    <t>税制課、資産税課、納税課</t>
    <rPh sb="0" eb="3">
      <t>ゼイセイカ</t>
    </rPh>
    <rPh sb="4" eb="8">
      <t>シサンゼイカ</t>
    </rPh>
    <rPh sb="9" eb="12">
      <t>ノウゼイカ</t>
    </rPh>
    <phoneticPr fontId="2"/>
  </si>
  <si>
    <t>特別徴収税額通知（納税義務者用）電子化対応業務</t>
    <phoneticPr fontId="2"/>
  </si>
  <si>
    <t>納税課</t>
    <rPh sb="0" eb="3">
      <t>ノウゼイカ</t>
    </rPh>
    <phoneticPr fontId="2"/>
  </si>
  <si>
    <t>税制課、資産税課、市民税課</t>
    <rPh sb="0" eb="3">
      <t>ゼイセイカ</t>
    </rPh>
    <rPh sb="4" eb="8">
      <t>シサンゼイカ</t>
    </rPh>
    <rPh sb="9" eb="13">
      <t>シミンゼイカ</t>
    </rPh>
    <phoneticPr fontId="2"/>
  </si>
  <si>
    <t>令和 4年 9月 1日～
令和 8年 3月31日</t>
    <phoneticPr fontId="2"/>
  </si>
  <si>
    <t>令和 5年 4月 3日～
令和 5年12月31日</t>
    <phoneticPr fontId="2"/>
  </si>
  <si>
    <t>令和 5年 7月 1日～
令和 6年 3月31日</t>
    <phoneticPr fontId="2"/>
  </si>
  <si>
    <t>令和 5年 7月 3日～
令和 6年 3月31日</t>
    <phoneticPr fontId="2"/>
  </si>
  <si>
    <t>令和 3年 7月 1日～
令和 6年 3月29日</t>
    <phoneticPr fontId="2"/>
  </si>
  <si>
    <t>令和 5年 8月 7日～
令和 6年 3月31日</t>
    <phoneticPr fontId="2"/>
  </si>
  <si>
    <t>令和3年10月1日～
令和6年9月30日</t>
    <phoneticPr fontId="2"/>
  </si>
  <si>
    <t>令和5年8月25日～
令和6年6月30日</t>
    <phoneticPr fontId="2"/>
  </si>
  <si>
    <t>児童部</t>
  </si>
  <si>
    <t>子育て政策室</t>
  </si>
  <si>
    <t>まなびの支援課、中央図書館</t>
    <phoneticPr fontId="2"/>
  </si>
  <si>
    <t>吹田市立各児童会館安全対策業務</t>
    <phoneticPr fontId="2"/>
  </si>
  <si>
    <t>児童部</t>
    <rPh sb="0" eb="3">
      <t>ジドウブ</t>
    </rPh>
    <phoneticPr fontId="2"/>
  </si>
  <si>
    <t>子育て政策室</t>
    <rPh sb="0" eb="2">
      <t>コソダ</t>
    </rPh>
    <rPh sb="3" eb="6">
      <t>セイサクシツ</t>
    </rPh>
    <phoneticPr fontId="2"/>
  </si>
  <si>
    <t>吹田市子供の習い事費用助成事業業務委託</t>
    <phoneticPr fontId="2"/>
  </si>
  <si>
    <t>ＮＴＡＸＧｉｇｉ習い事応援共同体　</t>
    <phoneticPr fontId="2"/>
  </si>
  <si>
    <t>令和 5年11月30日～令和 8年 3月31日</t>
    <phoneticPr fontId="2"/>
  </si>
  <si>
    <t>吹田市立千里山竹園児童センター指定管理運営業務</t>
    <phoneticPr fontId="2"/>
  </si>
  <si>
    <t>吹田市立千里山竹園児童センター管理運営協議会</t>
  </si>
  <si>
    <t>（仮称）吹田市立日の出町児童センター建設工事設計業務</t>
    <phoneticPr fontId="2"/>
  </si>
  <si>
    <t>令和 4年 8月 16日～令和 5年 8月18日</t>
    <phoneticPr fontId="2"/>
  </si>
  <si>
    <t>吹田市保育幼稚園室業務改善に係る業務プロセス可視化等支援業務</t>
    <phoneticPr fontId="2"/>
  </si>
  <si>
    <t>令和 4年 7月29日～令和 6年 3月31日</t>
    <phoneticPr fontId="2"/>
  </si>
  <si>
    <t>債務負担行為
契約総額26,950,000円</t>
    <phoneticPr fontId="2"/>
  </si>
  <si>
    <t>吹田市地域子育て支援拠点事業【一般型(5日型)】委託契約</t>
    <phoneticPr fontId="2"/>
  </si>
  <si>
    <t>(福）大阪アカシヤ福祉会</t>
    <phoneticPr fontId="2"/>
  </si>
  <si>
    <t>令和５年4月1日～
令和６年3月31日</t>
    <phoneticPr fontId="2"/>
  </si>
  <si>
    <t>(福）こばと会</t>
    <phoneticPr fontId="2"/>
  </si>
  <si>
    <t>のびのび子育てプラザ</t>
    <rPh sb="4" eb="6">
      <t>コソダ</t>
    </rPh>
    <phoneticPr fontId="2"/>
  </si>
  <si>
    <t>青少年室、中央図書館</t>
    <phoneticPr fontId="2"/>
  </si>
  <si>
    <t>（一財）大阪市青少年活動協会・東京海上日動ファシリティーズ（株）共同事業体</t>
    <phoneticPr fontId="2"/>
  </si>
  <si>
    <t>債務負担行為　
基本協定の額410,190,000円</t>
    <phoneticPr fontId="2"/>
  </si>
  <si>
    <t>吹田市立認定こども園給食調理業務（単価契約）</t>
    <rPh sb="0" eb="4">
      <t>スイタシリツ</t>
    </rPh>
    <rPh sb="4" eb="6">
      <t>ニンテイ</t>
    </rPh>
    <rPh sb="9" eb="10">
      <t>エン</t>
    </rPh>
    <rPh sb="10" eb="12">
      <t>キュウショク</t>
    </rPh>
    <rPh sb="12" eb="14">
      <t>チョウリ</t>
    </rPh>
    <rPh sb="14" eb="16">
      <t>ギョウム</t>
    </rPh>
    <phoneticPr fontId="2"/>
  </si>
  <si>
    <t>（株）アイコーメディカル</t>
    <rPh sb="1" eb="2">
      <t>カブ</t>
    </rPh>
    <phoneticPr fontId="2"/>
  </si>
  <si>
    <t>吹田市病児・病後児保育事業（単価契約）</t>
    <rPh sb="0" eb="3">
      <t>スイタシ</t>
    </rPh>
    <rPh sb="3" eb="5">
      <t>ビョウジ</t>
    </rPh>
    <rPh sb="6" eb="9">
      <t>ビョウゴジ</t>
    </rPh>
    <rPh sb="9" eb="13">
      <t>ホイクジギョウ</t>
    </rPh>
    <rPh sb="14" eb="16">
      <t>タンカ</t>
    </rPh>
    <rPh sb="16" eb="18">
      <t>ケイヤク</t>
    </rPh>
    <phoneticPr fontId="2"/>
  </si>
  <si>
    <t>（医）えちごクリニック</t>
    <rPh sb="1" eb="2">
      <t>イ</t>
    </rPh>
    <phoneticPr fontId="2"/>
  </si>
  <si>
    <t>吹田市私立保育所等委託事業</t>
    <phoneticPr fontId="2"/>
  </si>
  <si>
    <t>（福）成光苑認定こども園きりん愛育園</t>
  </si>
  <si>
    <t>アートチャイルドケア（株）</t>
    <rPh sb="11" eb="12">
      <t>カブ</t>
    </rPh>
    <phoneticPr fontId="2"/>
  </si>
  <si>
    <t>（医）路傍の森</t>
  </si>
  <si>
    <t>（医）ダイワ会大和病院</t>
    <rPh sb="1" eb="2">
      <t>イ</t>
    </rPh>
    <phoneticPr fontId="2"/>
  </si>
  <si>
    <t>吹田市立幼稚園型認定こども園給食調理業務（単価契約）</t>
    <rPh sb="0" eb="4">
      <t>スイタシリツ</t>
    </rPh>
    <rPh sb="4" eb="7">
      <t>ヨウチエン</t>
    </rPh>
    <rPh sb="7" eb="8">
      <t>ガタ</t>
    </rPh>
    <rPh sb="8" eb="10">
      <t>ニンテイ</t>
    </rPh>
    <rPh sb="13" eb="14">
      <t>エン</t>
    </rPh>
    <rPh sb="14" eb="16">
      <t>キュウショク</t>
    </rPh>
    <rPh sb="16" eb="18">
      <t>チョウリ</t>
    </rPh>
    <rPh sb="18" eb="20">
      <t>ギョウム</t>
    </rPh>
    <phoneticPr fontId="2"/>
  </si>
  <si>
    <t>（医）こどもクリニック北</t>
  </si>
  <si>
    <t>吹田市立保育所等安全対策業務（単価契約）</t>
    <rPh sb="0" eb="4">
      <t>スイタシリツ</t>
    </rPh>
    <rPh sb="4" eb="8">
      <t>ホイクショトウ</t>
    </rPh>
    <rPh sb="8" eb="10">
      <t>アンゼン</t>
    </rPh>
    <rPh sb="10" eb="14">
      <t>タイサクギョウム</t>
    </rPh>
    <phoneticPr fontId="2"/>
  </si>
  <si>
    <t>こども発達支援センター</t>
    <rPh sb="3" eb="7">
      <t>ハッタツシエン</t>
    </rPh>
    <phoneticPr fontId="2"/>
  </si>
  <si>
    <t>随意契約3号該当</t>
  </si>
  <si>
    <t>（福）旭ヶ丘学園　認定こども園旭ヶ丘学園</t>
  </si>
  <si>
    <t>（福）南友会　認定こども園かんらんこども園</t>
  </si>
  <si>
    <t>（福）稲荷学園  稲荷学園</t>
  </si>
  <si>
    <t>令和5年度幼稚園等環境整備業務（単価契約）</t>
    <rPh sb="0" eb="2">
      <t>レイワ</t>
    </rPh>
    <rPh sb="3" eb="5">
      <t>ネンド</t>
    </rPh>
    <rPh sb="5" eb="9">
      <t>ヨウチエントウ</t>
    </rPh>
    <rPh sb="9" eb="13">
      <t>カンキョウセイビ</t>
    </rPh>
    <rPh sb="13" eb="15">
      <t>ギョウム</t>
    </rPh>
    <phoneticPr fontId="2"/>
  </si>
  <si>
    <t>（仮称）山田認定こども園建設工事監理業務</t>
  </si>
  <si>
    <t>（株）板垣建築事務所</t>
  </si>
  <si>
    <t>随意契約2号相当</t>
    <rPh sb="0" eb="4">
      <t>ズイイケイヤク</t>
    </rPh>
    <rPh sb="5" eb="6">
      <t>ゴウ</t>
    </rPh>
    <rPh sb="6" eb="8">
      <t>ソウトウ</t>
    </rPh>
    <phoneticPr fontId="2"/>
  </si>
  <si>
    <t>（福）藍野福祉会   千里ニュータウンこども園</t>
  </si>
  <si>
    <t>（福）大阪アカシヤ福祉会　認定こども園南ヶ丘こども園</t>
  </si>
  <si>
    <t>（福）博光福祉会  幼保連携型認定こども園彩つばさこども園</t>
  </si>
  <si>
    <t>（福）藍野福祉会あいの南千里駅前保育園</t>
  </si>
  <si>
    <t>（福）耕心会   藤白台保育園</t>
  </si>
  <si>
    <t>（福）こばと会  こばと保育園</t>
  </si>
  <si>
    <t>（福）吹田若竹会  南山田みどり保育園</t>
  </si>
  <si>
    <t>吹田市私立保育所等委託事業</t>
  </si>
  <si>
    <t>（福）恵泉福祉会きたせんり愛育保育園</t>
  </si>
  <si>
    <t>（福）愛の園    あやめ保育園</t>
  </si>
  <si>
    <t>（福）光聖会　認定こども園蓮美幼児学園千里丘キンダースクール</t>
  </si>
  <si>
    <t>吹田市立小学校及び幼稚園（Dブロック）の安全対策に係る警備業務</t>
    <rPh sb="0" eb="4">
      <t>スイタシリツ</t>
    </rPh>
    <rPh sb="4" eb="7">
      <t>ショウガッコウ</t>
    </rPh>
    <rPh sb="7" eb="8">
      <t>オヨ</t>
    </rPh>
    <rPh sb="9" eb="12">
      <t>ヨウチエン</t>
    </rPh>
    <rPh sb="20" eb="24">
      <t>アンゼンタイサク</t>
    </rPh>
    <rPh sb="25" eb="26">
      <t>カカ</t>
    </rPh>
    <rPh sb="27" eb="31">
      <t>ケイビギョウム</t>
    </rPh>
    <phoneticPr fontId="2"/>
  </si>
  <si>
    <t>（株）オリエント・サービス</t>
  </si>
  <si>
    <t>（福）玉川学園  玉川学園高野公園保育園</t>
  </si>
  <si>
    <t>（福）吹田みどり福祉会   認定こども園もみの木千里保育園</t>
  </si>
  <si>
    <t>（福）玉川学園  玉川学園保育園</t>
  </si>
  <si>
    <t>（福）千里山山手学園　幼保連携型認定こども園千里山やまて学園</t>
  </si>
  <si>
    <t>吹田市立小学校及び幼稚園（Cブロック）の安全対策に係る警備業務</t>
    <rPh sb="0" eb="4">
      <t>スイタシリツ</t>
    </rPh>
    <rPh sb="4" eb="7">
      <t>ショウガッコウ</t>
    </rPh>
    <rPh sb="7" eb="8">
      <t>オヨ</t>
    </rPh>
    <rPh sb="9" eb="12">
      <t>ヨウチエン</t>
    </rPh>
    <rPh sb="20" eb="24">
      <t>アンゼンタイサク</t>
    </rPh>
    <rPh sb="25" eb="26">
      <t>カカ</t>
    </rPh>
    <rPh sb="27" eb="31">
      <t>ケイビギョウム</t>
    </rPh>
    <phoneticPr fontId="2"/>
  </si>
  <si>
    <t>（福）こばと会 吹田保育園</t>
  </si>
  <si>
    <t>（福）こばと会南保育園</t>
  </si>
  <si>
    <t>（福）耕心会   西山田保育園</t>
  </si>
  <si>
    <t>吹田市子ども・子育て支援システム運用・保守業務</t>
  </si>
  <si>
    <t>富士通Ｊａｐａｎ（株）　大阪第一統括ビジネス部　</t>
    <phoneticPr fontId="2"/>
  </si>
  <si>
    <t>（福）くじら千里山くじら保育園</t>
  </si>
  <si>
    <t>（福）耀き福祉会  保育園千里山キッズ</t>
  </si>
  <si>
    <t>（福）あおば福祉会　岸部保育園</t>
    <rPh sb="1" eb="2">
      <t>フク</t>
    </rPh>
    <rPh sb="6" eb="9">
      <t>フクシカイ</t>
    </rPh>
    <rPh sb="10" eb="15">
      <t>キシベホイクエン</t>
    </rPh>
    <phoneticPr fontId="2"/>
  </si>
  <si>
    <t>（福）紫峯會  あびにょん保育園</t>
  </si>
  <si>
    <t>令和４・５年度吹田市保育士等キャリアアップ研修業務</t>
  </si>
  <si>
    <t>（福）千里聖愛保育センター  千里聖愛保育センター</t>
  </si>
  <si>
    <t>（福）高志会万博れんげ保育園</t>
  </si>
  <si>
    <t>吹田市立佐竹台幼稚園耐震診断（総合判定）及び耐震補強ほか工事設計業務</t>
    <rPh sb="0" eb="2">
      <t>スイタ</t>
    </rPh>
    <rPh sb="2" eb="3">
      <t>シ</t>
    </rPh>
    <rPh sb="3" eb="4">
      <t>リツ</t>
    </rPh>
    <rPh sb="4" eb="6">
      <t>サタケ</t>
    </rPh>
    <rPh sb="6" eb="7">
      <t>ダイ</t>
    </rPh>
    <rPh sb="7" eb="10">
      <t>ヨウチエン</t>
    </rPh>
    <rPh sb="10" eb="12">
      <t>タイシン</t>
    </rPh>
    <rPh sb="12" eb="14">
      <t>シンダン</t>
    </rPh>
    <rPh sb="15" eb="17">
      <t>ソウゴウ</t>
    </rPh>
    <rPh sb="17" eb="19">
      <t>ハンテイ</t>
    </rPh>
    <rPh sb="20" eb="21">
      <t>オヨ</t>
    </rPh>
    <rPh sb="22" eb="24">
      <t>タイシン</t>
    </rPh>
    <rPh sb="24" eb="26">
      <t>ホキョウ</t>
    </rPh>
    <rPh sb="28" eb="30">
      <t>コウジ</t>
    </rPh>
    <rPh sb="30" eb="32">
      <t>セッケイ</t>
    </rPh>
    <rPh sb="32" eb="34">
      <t>ギョウム</t>
    </rPh>
    <phoneticPr fontId="2"/>
  </si>
  <si>
    <t>（株）小笠原設計</t>
  </si>
  <si>
    <t>（福）智恩福祉会  千里の丘けいあい保育園</t>
  </si>
  <si>
    <t>吹田市教育・保育施設運営支援システム保守業務</t>
    <rPh sb="3" eb="5">
      <t>キョウイク</t>
    </rPh>
    <rPh sb="6" eb="8">
      <t>ホイク</t>
    </rPh>
    <rPh sb="8" eb="10">
      <t>シセツ</t>
    </rPh>
    <rPh sb="10" eb="12">
      <t>ウンエイ</t>
    </rPh>
    <rPh sb="12" eb="14">
      <t>シエン</t>
    </rPh>
    <rPh sb="18" eb="20">
      <t>ホシュ</t>
    </rPh>
    <rPh sb="20" eb="22">
      <t>ギョウム</t>
    </rPh>
    <phoneticPr fontId="2"/>
  </si>
  <si>
    <t>（株）両備システムズ</t>
  </si>
  <si>
    <t>（福）耕心会   吹田くすのきこども園</t>
  </si>
  <si>
    <t>（株）セリオ  トレジャーキッズえのき保育園</t>
  </si>
  <si>
    <t>（福）敬愛福祉会  岸部敬愛保育園</t>
  </si>
  <si>
    <t>（福）敬愛福祉会  マーヤ敬愛保育園</t>
  </si>
  <si>
    <t>（株）セリオ  トレジャーキッズあおばおか保育園</t>
  </si>
  <si>
    <t>（株）セリオ  トレジャーキッズかすが保育園</t>
  </si>
  <si>
    <t>（株）ケア２１うれしい保育園五月が丘</t>
  </si>
  <si>
    <t>吹田市立認定こども園吹田第一幼稚園ほか保育園1園改修工事設計業務</t>
  </si>
  <si>
    <t>（株）中尾建築事務所</t>
  </si>
  <si>
    <t>（福）くぬぎ会  双葉保育園</t>
  </si>
  <si>
    <t>（福）こばと会  さくら保育園</t>
  </si>
  <si>
    <t>（福）くぬぎ会  吹田どんぐり保育園</t>
  </si>
  <si>
    <t>（福）くぬぎ会  佐井寺たんぽぽ保育園</t>
  </si>
  <si>
    <t>（福）こばと会  さくらんぼ保育園</t>
  </si>
  <si>
    <t>（株）セリオ  トレジャーキッズそめのい保育園</t>
    <phoneticPr fontId="2"/>
  </si>
  <si>
    <t>吹田市立幼保連携型認定こども園給食調理業務（単価契約）</t>
    <rPh sb="0" eb="4">
      <t>スイタシリツ</t>
    </rPh>
    <rPh sb="4" eb="6">
      <t>ヨウホ</t>
    </rPh>
    <rPh sb="6" eb="8">
      <t>レンケイ</t>
    </rPh>
    <rPh sb="8" eb="9">
      <t>ガタ</t>
    </rPh>
    <rPh sb="9" eb="11">
      <t>ニンテイ</t>
    </rPh>
    <rPh sb="14" eb="15">
      <t>エン</t>
    </rPh>
    <rPh sb="15" eb="17">
      <t>キュウショク</t>
    </rPh>
    <rPh sb="17" eb="19">
      <t>チョウリ</t>
    </rPh>
    <rPh sb="19" eb="21">
      <t>ギョウム</t>
    </rPh>
    <phoneticPr fontId="2"/>
  </si>
  <si>
    <t>（株）ベル企画  吹田ポッポひかり保育園</t>
  </si>
  <si>
    <t>吹田市立保育所等樹木健全度調査業務</t>
  </si>
  <si>
    <t>（株）理研グリーン　大阪支店</t>
  </si>
  <si>
    <t>（福）山田敬愛福祉会のんの敬愛保育園</t>
  </si>
  <si>
    <t>（株）学研ココファン・ナーサリー　Gakkenほいくえん 吹田SST</t>
    <rPh sb="1" eb="2">
      <t>カブ</t>
    </rPh>
    <rPh sb="3" eb="5">
      <t>ガッケン</t>
    </rPh>
    <phoneticPr fontId="2"/>
  </si>
  <si>
    <t>（福）吹田みどり福祉会　認定こども園もみの木保育園</t>
  </si>
  <si>
    <t>（株）ベル企画吹田ポッポたけぞの保育園</t>
  </si>
  <si>
    <t>すこやか親子室</t>
    <rPh sb="4" eb="7">
      <t>オヤコシツ</t>
    </rPh>
    <phoneticPr fontId="2"/>
  </si>
  <si>
    <t>妊婦・産婦・乳児一般・乳児後期健康診査・新生児聴覚検査業務及び審査事務業務（単価契約）</t>
    <rPh sb="3" eb="5">
      <t>サンプ</t>
    </rPh>
    <rPh sb="38" eb="42">
      <t>タンカケイヤク</t>
    </rPh>
    <phoneticPr fontId="2"/>
  </si>
  <si>
    <t>（一社）大阪府医師会</t>
    <phoneticPr fontId="2"/>
  </si>
  <si>
    <t>すいた助産師相談窓口業務</t>
    <rPh sb="3" eb="6">
      <t>ジョサンシ</t>
    </rPh>
    <rPh sb="6" eb="10">
      <t>ソウダンマドグチ</t>
    </rPh>
    <rPh sb="10" eb="12">
      <t>ギョウム</t>
    </rPh>
    <phoneticPr fontId="2"/>
  </si>
  <si>
    <t>（一社）大阪府助産師会</t>
    <rPh sb="7" eb="9">
      <t>ジョサン</t>
    </rPh>
    <phoneticPr fontId="2"/>
  </si>
  <si>
    <t>４か月児健康診査業務（単価契約）</t>
  </si>
  <si>
    <t>１歳６か月児健康診査及び３歳児健康診査業務（個別健診）（単価契約）</t>
  </si>
  <si>
    <t>吹田市訪問指導業務（単価契約）</t>
    <rPh sb="0" eb="9">
      <t>スイタシホウモンシドウギョウム</t>
    </rPh>
    <rPh sb="10" eb="14">
      <t>タンカケイヤク</t>
    </rPh>
    <phoneticPr fontId="2"/>
  </si>
  <si>
    <t>吹田市健康情報管理システム再構築業務</t>
    <rPh sb="0" eb="3">
      <t>スイタシ</t>
    </rPh>
    <rPh sb="3" eb="7">
      <t>ケンコウジョウホウ</t>
    </rPh>
    <rPh sb="7" eb="9">
      <t>カンリ</t>
    </rPh>
    <rPh sb="13" eb="16">
      <t>サイコウチク</t>
    </rPh>
    <rPh sb="16" eb="18">
      <t>ギョウム</t>
    </rPh>
    <phoneticPr fontId="2"/>
  </si>
  <si>
    <t>成人保健課、地域保健課</t>
    <rPh sb="0" eb="5">
      <t>セイジンホケンカ</t>
    </rPh>
    <rPh sb="6" eb="11">
      <t>チイキホケンカ</t>
    </rPh>
    <phoneticPr fontId="2"/>
  </si>
  <si>
    <t>（株）両備システムズ</t>
    <rPh sb="0" eb="3">
      <t>カブ</t>
    </rPh>
    <rPh sb="3" eb="5">
      <t>リョウビ</t>
    </rPh>
    <phoneticPr fontId="2"/>
  </si>
  <si>
    <t>平成30年 8月16日～令和6年 6月30日</t>
    <rPh sb="12" eb="14">
      <t>レイワ</t>
    </rPh>
    <phoneticPr fontId="3"/>
  </si>
  <si>
    <t>債務負担行為
契約総額88,542,192円</t>
    <rPh sb="0" eb="2">
      <t>サイム</t>
    </rPh>
    <rPh sb="2" eb="4">
      <t>フタン</t>
    </rPh>
    <rPh sb="4" eb="6">
      <t>コウイ</t>
    </rPh>
    <rPh sb="7" eb="9">
      <t>ケイヤク</t>
    </rPh>
    <rPh sb="9" eb="11">
      <t>ソウガク</t>
    </rPh>
    <rPh sb="21" eb="22">
      <t>エン</t>
    </rPh>
    <phoneticPr fontId="2"/>
  </si>
  <si>
    <t>妊婦・産婦歯科健康診査業務（単価契約）</t>
  </si>
  <si>
    <t>吹田市助産師継続訪問指導業務（単価契約）</t>
    <rPh sb="0" eb="2">
      <t>スイタ</t>
    </rPh>
    <rPh sb="2" eb="3">
      <t>シ</t>
    </rPh>
    <rPh sb="3" eb="6">
      <t>ジョサンシ</t>
    </rPh>
    <rPh sb="6" eb="8">
      <t>ケイゾク</t>
    </rPh>
    <rPh sb="8" eb="10">
      <t>ホウモン</t>
    </rPh>
    <rPh sb="10" eb="12">
      <t>シドウ</t>
    </rPh>
    <rPh sb="12" eb="14">
      <t>ギョウム</t>
    </rPh>
    <rPh sb="15" eb="19">
      <t>タンカケイヤク</t>
    </rPh>
    <phoneticPr fontId="2"/>
  </si>
  <si>
    <t>６歳臼歯健康診査業務（単価契約）</t>
  </si>
  <si>
    <t>吹田市産後ケア事業委託業務（宿泊型）（単価契約）</t>
    <rPh sb="0" eb="3">
      <t>スイタシ</t>
    </rPh>
    <rPh sb="3" eb="5">
      <t>サンゴ</t>
    </rPh>
    <rPh sb="7" eb="9">
      <t>ジギョウ</t>
    </rPh>
    <rPh sb="9" eb="13">
      <t>イタクギョウム</t>
    </rPh>
    <rPh sb="14" eb="17">
      <t>シュクハクガタ</t>
    </rPh>
    <rPh sb="19" eb="23">
      <t>タンカケイヤク</t>
    </rPh>
    <phoneticPr fontId="2"/>
  </si>
  <si>
    <t>（医）徳洲会吹田徳洲会病院　</t>
    <phoneticPr fontId="2"/>
  </si>
  <si>
    <t>児童部</t>
    <rPh sb="0" eb="2">
      <t>ジドウ</t>
    </rPh>
    <rPh sb="2" eb="3">
      <t>ブ</t>
    </rPh>
    <phoneticPr fontId="2"/>
  </si>
  <si>
    <t>こども発達支援センター</t>
    <rPh sb="3" eb="5">
      <t>ハッタツ</t>
    </rPh>
    <rPh sb="5" eb="7">
      <t>シエン</t>
    </rPh>
    <phoneticPr fontId="2"/>
  </si>
  <si>
    <t>吹田市立こども発達支援センター杉の子学園・わかたけ園通園バス等運行業務</t>
  </si>
  <si>
    <t>（株）セノン　大阪支社</t>
    <phoneticPr fontId="2"/>
  </si>
  <si>
    <t>長期継続契約
契約金額75,794,400円</t>
    <rPh sb="0" eb="6">
      <t>チョウキケイゾクケイヤク</t>
    </rPh>
    <rPh sb="7" eb="11">
      <t>ケイヤクキンガク</t>
    </rPh>
    <rPh sb="21" eb="22">
      <t>エン</t>
    </rPh>
    <phoneticPr fontId="2"/>
  </si>
  <si>
    <t>（公社）吹田市シルバー人材センター　</t>
    <rPh sb="2" eb="3">
      <t>シャ</t>
    </rPh>
    <phoneticPr fontId="2"/>
  </si>
  <si>
    <t>随意契約3号該当</t>
    <rPh sb="5" eb="6">
      <t>ゴウ</t>
    </rPh>
    <rPh sb="6" eb="8">
      <t>ガイトウ</t>
    </rPh>
    <phoneticPr fontId="2"/>
  </si>
  <si>
    <t>吹田市発達支援研究業務委託契約</t>
  </si>
  <si>
    <t>令和5年6月16日～
令和6年1月31日</t>
    <rPh sb="0" eb="2">
      <t>レイワ</t>
    </rPh>
    <rPh sb="3" eb="4">
      <t>ネン</t>
    </rPh>
    <rPh sb="5" eb="6">
      <t>ガツ</t>
    </rPh>
    <rPh sb="8" eb="9">
      <t>ニチ</t>
    </rPh>
    <rPh sb="11" eb="13">
      <t>レイワ</t>
    </rPh>
    <rPh sb="14" eb="15">
      <t>ネン</t>
    </rPh>
    <rPh sb="16" eb="17">
      <t>ガツ</t>
    </rPh>
    <rPh sb="19" eb="20">
      <t>ニチ</t>
    </rPh>
    <phoneticPr fontId="2"/>
  </si>
  <si>
    <t>長期継続契約
契約総額　15,246,000円</t>
    <rPh sb="0" eb="6">
      <t>チョウキケイゾクケイヤク</t>
    </rPh>
    <rPh sb="7" eb="11">
      <t>ケイヤクソウガク</t>
    </rPh>
    <rPh sb="22" eb="23">
      <t>エン</t>
    </rPh>
    <phoneticPr fontId="2"/>
  </si>
  <si>
    <t>令和2年4月1日～
令和7年3月31日</t>
    <phoneticPr fontId="2"/>
  </si>
  <si>
    <t>平成31年4月1日～
令和6年3月31日</t>
    <phoneticPr fontId="2"/>
  </si>
  <si>
    <t>長期継続契約
契約総額 16,750,800円</t>
    <phoneticPr fontId="2"/>
  </si>
  <si>
    <t>長期継続契約
契約総額178,200,000円</t>
    <rPh sb="7" eb="9">
      <t>ケイヤク</t>
    </rPh>
    <rPh sb="9" eb="11">
      <t>ソウガク</t>
    </rPh>
    <rPh sb="22" eb="23">
      <t>エン</t>
    </rPh>
    <phoneticPr fontId="2"/>
  </si>
  <si>
    <t>長期継続契約
契約総額43,956,000円</t>
    <rPh sb="7" eb="9">
      <t>ケイヤク</t>
    </rPh>
    <rPh sb="9" eb="11">
      <t>ソウガク</t>
    </rPh>
    <rPh sb="21" eb="22">
      <t>エン</t>
    </rPh>
    <phoneticPr fontId="2"/>
  </si>
  <si>
    <t>長期継続契約
契約総額 43,995,600円</t>
    <phoneticPr fontId="2"/>
  </si>
  <si>
    <t>R４年度から繰越し
契約総額17,160,000円</t>
    <phoneticPr fontId="2"/>
  </si>
  <si>
    <t>債務負担行為
契約総額24,443,100円</t>
    <rPh sb="0" eb="4">
      <t>サイムフタン</t>
    </rPh>
    <rPh sb="4" eb="6">
      <t>コウイ</t>
    </rPh>
    <rPh sb="7" eb="11">
      <t>ケイヤクソウガク</t>
    </rPh>
    <rPh sb="21" eb="22">
      <t>エン</t>
    </rPh>
    <phoneticPr fontId="2"/>
  </si>
  <si>
    <t>債務負担行為
契約総額24,123,000円</t>
    <rPh sb="0" eb="4">
      <t>サイムフタン</t>
    </rPh>
    <rPh sb="4" eb="6">
      <t>コウイ</t>
    </rPh>
    <rPh sb="7" eb="11">
      <t>ケイヤクソウガク</t>
    </rPh>
    <rPh sb="21" eb="22">
      <t>エン</t>
    </rPh>
    <phoneticPr fontId="2"/>
  </si>
  <si>
    <t>債務負担行為
契約総額17,831,000円</t>
    <rPh sb="0" eb="4">
      <t>サイムフタン</t>
    </rPh>
    <rPh sb="4" eb="6">
      <t>コウイ</t>
    </rPh>
    <rPh sb="7" eb="11">
      <t>ケイヤクソウガク</t>
    </rPh>
    <rPh sb="21" eb="22">
      <t>エン</t>
    </rPh>
    <phoneticPr fontId="2"/>
  </si>
  <si>
    <t>債務負担行為
契約総額15,400,000円</t>
    <rPh sb="0" eb="4">
      <t>サイムフタン</t>
    </rPh>
    <rPh sb="4" eb="6">
      <t>コウイ</t>
    </rPh>
    <rPh sb="7" eb="11">
      <t>ケイヤクソウガク</t>
    </rPh>
    <rPh sb="21" eb="22">
      <t>エン</t>
    </rPh>
    <phoneticPr fontId="2"/>
  </si>
  <si>
    <t>債務負担行為
契約総額14,474,900円</t>
    <rPh sb="0" eb="4">
      <t>サイムフタン</t>
    </rPh>
    <rPh sb="4" eb="6">
      <t>コウイ</t>
    </rPh>
    <rPh sb="7" eb="11">
      <t>ケイヤクソウガク</t>
    </rPh>
    <rPh sb="21" eb="22">
      <t>エン</t>
    </rPh>
    <phoneticPr fontId="2"/>
  </si>
  <si>
    <t>債務負担行為
契約総額14,168,000円</t>
    <rPh sb="0" eb="4">
      <t>サイムフタン</t>
    </rPh>
    <rPh sb="4" eb="6">
      <t>コウイ</t>
    </rPh>
    <rPh sb="7" eb="11">
      <t>ケイヤクソウガク</t>
    </rPh>
    <rPh sb="21" eb="22">
      <t>エン</t>
    </rPh>
    <phoneticPr fontId="2"/>
  </si>
  <si>
    <t>令和４年度から繰越し
契約総額13,647,700円</t>
    <rPh sb="0" eb="2">
      <t>レイワ</t>
    </rPh>
    <rPh sb="3" eb="5">
      <t>ネンド</t>
    </rPh>
    <rPh sb="7" eb="9">
      <t>クリコシ</t>
    </rPh>
    <rPh sb="11" eb="15">
      <t>ケイヤクソウガク</t>
    </rPh>
    <rPh sb="25" eb="26">
      <t>エン</t>
    </rPh>
    <phoneticPr fontId="2"/>
  </si>
  <si>
    <t>令和４年度から繰越し
契約総額11,330,000円</t>
    <rPh sb="0" eb="2">
      <t>レイワ</t>
    </rPh>
    <rPh sb="3" eb="5">
      <t>ネンド</t>
    </rPh>
    <rPh sb="7" eb="9">
      <t>クリコシ</t>
    </rPh>
    <rPh sb="11" eb="15">
      <t>ケイヤクソウガク</t>
    </rPh>
    <rPh sb="25" eb="26">
      <t>エン</t>
    </rPh>
    <phoneticPr fontId="2"/>
  </si>
  <si>
    <t>令和４年度から繰越
契約総額10,905,400円</t>
    <rPh sb="0" eb="2">
      <t>レイワ</t>
    </rPh>
    <rPh sb="3" eb="5">
      <t>ネンド</t>
    </rPh>
    <rPh sb="7" eb="9">
      <t>クリコシ</t>
    </rPh>
    <rPh sb="10" eb="14">
      <t>ケイヤクソウガク</t>
    </rPh>
    <rPh sb="24" eb="25">
      <t>エン</t>
    </rPh>
    <phoneticPr fontId="2"/>
  </si>
  <si>
    <t>令和４年度から繰越し
契約総額10,584,200円</t>
    <rPh sb="0" eb="2">
      <t>レイワ</t>
    </rPh>
    <rPh sb="3" eb="5">
      <t>ネンド</t>
    </rPh>
    <rPh sb="7" eb="9">
      <t>クリコシ</t>
    </rPh>
    <rPh sb="11" eb="15">
      <t>ケイヤクソウガク</t>
    </rPh>
    <rPh sb="25" eb="26">
      <t>エン</t>
    </rPh>
    <phoneticPr fontId="2"/>
  </si>
  <si>
    <t>令和４年度から繰越し
契約総額9,260,900円</t>
    <rPh sb="0" eb="2">
      <t>レイワ</t>
    </rPh>
    <rPh sb="3" eb="5">
      <t>ネンド</t>
    </rPh>
    <rPh sb="7" eb="9">
      <t>クリコシ</t>
    </rPh>
    <rPh sb="11" eb="15">
      <t>ケイヤクソウガク</t>
    </rPh>
    <rPh sb="24" eb="25">
      <t>エン</t>
    </rPh>
    <phoneticPr fontId="2"/>
  </si>
  <si>
    <t>長期継続契約
契約総額32,670,000円
※教育センターの契約期間は令和6年3月31日まで</t>
    <rPh sb="0" eb="6">
      <t>チョウキケイゾクケイヤク</t>
    </rPh>
    <rPh sb="7" eb="11">
      <t>ケイヤクソウガク</t>
    </rPh>
    <rPh sb="21" eb="22">
      <t>エン</t>
    </rPh>
    <rPh sb="24" eb="26">
      <t>キョウイク</t>
    </rPh>
    <rPh sb="31" eb="35">
      <t>ケイヤクキカン</t>
    </rPh>
    <rPh sb="36" eb="38">
      <t>レイワ</t>
    </rPh>
    <rPh sb="39" eb="40">
      <t>ネン</t>
    </rPh>
    <rPh sb="41" eb="42">
      <t>ガツ</t>
    </rPh>
    <rPh sb="44" eb="45">
      <t>ニチ</t>
    </rPh>
    <phoneticPr fontId="2"/>
  </si>
  <si>
    <t>長期継続契約
契約総額16,632,000円
※教育センターの契約期間は令和6年3月31日まで</t>
    <rPh sb="0" eb="6">
      <t>チョウキケイゾクケイヤク</t>
    </rPh>
    <rPh sb="7" eb="11">
      <t>ケイヤクソウガク</t>
    </rPh>
    <rPh sb="21" eb="22">
      <t>エン</t>
    </rPh>
    <phoneticPr fontId="2"/>
  </si>
  <si>
    <t>債務負担行為
契約総額1,482,030,760円</t>
    <phoneticPr fontId="2"/>
  </si>
  <si>
    <t>債務負担行為
契約総額19,998,000円</t>
    <phoneticPr fontId="2"/>
  </si>
  <si>
    <t>債務負担行為
契約総額116,464,608円</t>
    <rPh sb="0" eb="6">
      <t>サイムフタンコウイ</t>
    </rPh>
    <rPh sb="7" eb="9">
      <t>ケイヤク</t>
    </rPh>
    <rPh sb="9" eb="11">
      <t>ソウガク</t>
    </rPh>
    <rPh sb="14" eb="23">
      <t>464608エン</t>
    </rPh>
    <phoneticPr fontId="2"/>
  </si>
  <si>
    <t>債務負担行為
基本協定の額129,760,000円</t>
    <phoneticPr fontId="2"/>
  </si>
  <si>
    <t>債務負担行為
契約総額23,363,840円</t>
    <rPh sb="0" eb="6">
      <t>サイムフタンコウイ</t>
    </rPh>
    <rPh sb="7" eb="11">
      <t>ケイヤクソウガク</t>
    </rPh>
    <rPh sb="21" eb="22">
      <t>エン</t>
    </rPh>
    <phoneticPr fontId="2"/>
  </si>
  <si>
    <t>債務負担行為
契約総額30,030,000円　</t>
    <rPh sb="21" eb="22">
      <t>エン</t>
    </rPh>
    <phoneticPr fontId="2"/>
  </si>
  <si>
    <t>債務負担行為
契約総額16,534,000円　</t>
    <phoneticPr fontId="2"/>
  </si>
  <si>
    <t>債務負担行為
契約総額1,259,082,000円</t>
    <phoneticPr fontId="2"/>
  </si>
  <si>
    <t>債務負担行為
基本協定の額365,220,000円</t>
    <rPh sb="0" eb="6">
      <t>サイムフタンコウイ</t>
    </rPh>
    <rPh sb="7" eb="9">
      <t>キホン</t>
    </rPh>
    <rPh sb="9" eb="11">
      <t>キョウテイ</t>
    </rPh>
    <rPh sb="12" eb="13">
      <t>ガク</t>
    </rPh>
    <rPh sb="24" eb="25">
      <t>エン</t>
    </rPh>
    <phoneticPr fontId="2"/>
  </si>
  <si>
    <t>債務負担行為
契約総額1,208,658,000円</t>
    <rPh sb="7" eb="9">
      <t>ケイヤク</t>
    </rPh>
    <rPh sb="9" eb="11">
      <t>ソウガク</t>
    </rPh>
    <rPh sb="24" eb="25">
      <t>エン</t>
    </rPh>
    <phoneticPr fontId="2"/>
  </si>
  <si>
    <t>債務負担行為
契約総額146,960,000円</t>
    <rPh sb="0" eb="4">
      <t>サイムフタン</t>
    </rPh>
    <rPh sb="4" eb="6">
      <t>コウイ</t>
    </rPh>
    <rPh sb="7" eb="11">
      <t>ケイヤクソウガク</t>
    </rPh>
    <rPh sb="22" eb="23">
      <t>エン</t>
    </rPh>
    <phoneticPr fontId="2"/>
  </si>
  <si>
    <t>債務負担行為
契約総額136,730,000円</t>
    <rPh sb="0" eb="4">
      <t>サイムフタン</t>
    </rPh>
    <rPh sb="4" eb="6">
      <t>コウイ</t>
    </rPh>
    <rPh sb="7" eb="11">
      <t>ケイヤクソウガク</t>
    </rPh>
    <rPh sb="22" eb="23">
      <t>エン</t>
    </rPh>
    <phoneticPr fontId="2"/>
  </si>
  <si>
    <t>長期継続契約
契約総額243,936,000円</t>
    <rPh sb="0" eb="6">
      <t>チョウキケイゾクケイヤク</t>
    </rPh>
    <rPh sb="7" eb="11">
      <t>ケイヤクソウガク</t>
    </rPh>
    <rPh sb="22" eb="23">
      <t>エン</t>
    </rPh>
    <phoneticPr fontId="2"/>
  </si>
  <si>
    <t>長期継続契約
契約総額226,512,000円</t>
    <rPh sb="0" eb="6">
      <t>チョウキケイゾクケイヤク</t>
    </rPh>
    <rPh sb="7" eb="11">
      <t>ケイヤクソウガク</t>
    </rPh>
    <rPh sb="22" eb="23">
      <t>エン</t>
    </rPh>
    <phoneticPr fontId="2"/>
  </si>
  <si>
    <t>令和４年度から繰越し
契約総額12,210,000円</t>
    <rPh sb="0" eb="2">
      <t>レイワ</t>
    </rPh>
    <rPh sb="3" eb="5">
      <t>ネンド</t>
    </rPh>
    <rPh sb="7" eb="9">
      <t>クリコシ</t>
    </rPh>
    <rPh sb="11" eb="15">
      <t>ケイヤクソウガク</t>
    </rPh>
    <rPh sb="25" eb="26">
      <t>エン</t>
    </rPh>
    <phoneticPr fontId="2"/>
  </si>
  <si>
    <t>長期継続契約
契約総額206,712,000円</t>
    <rPh sb="0" eb="6">
      <t>チョウキケイゾクケイヤク</t>
    </rPh>
    <rPh sb="7" eb="11">
      <t>ケイヤクソウガク</t>
    </rPh>
    <rPh sb="22" eb="23">
      <t>エン</t>
    </rPh>
    <phoneticPr fontId="2"/>
  </si>
  <si>
    <t>長期継続契約
契約総額15,618,636円</t>
    <rPh sb="0" eb="6">
      <t>チョウキケイゾクケイヤク</t>
    </rPh>
    <rPh sb="7" eb="11">
      <t>ケイヤクソウガク</t>
    </rPh>
    <rPh sb="21" eb="22">
      <t>エン</t>
    </rPh>
    <phoneticPr fontId="2"/>
  </si>
  <si>
    <t>債務負担行為
契約総額19,998,000円</t>
    <rPh sb="0" eb="6">
      <t>サイムフタンコウイ</t>
    </rPh>
    <rPh sb="7" eb="11">
      <t>ケイヤクソウガク</t>
    </rPh>
    <rPh sb="21" eb="22">
      <t>エン</t>
    </rPh>
    <phoneticPr fontId="2"/>
  </si>
  <si>
    <t>債務負担行為
契約総額81,635,268円</t>
    <rPh sb="7" eb="11">
      <t>ケイヤクソウガク</t>
    </rPh>
    <rPh sb="21" eb="22">
      <t>エン</t>
    </rPh>
    <phoneticPr fontId="2"/>
  </si>
  <si>
    <t>債務負担行為
契約総額15,400,000円</t>
    <rPh sb="7" eb="11">
      <t>ケイヤクソウガク</t>
    </rPh>
    <rPh sb="21" eb="22">
      <t>エン</t>
    </rPh>
    <phoneticPr fontId="2"/>
  </si>
  <si>
    <t>債務負担行為
契約総額16,656,200円</t>
    <rPh sb="7" eb="11">
      <t>ケイヤクソウガク</t>
    </rPh>
    <rPh sb="21" eb="22">
      <t>エン</t>
    </rPh>
    <phoneticPr fontId="2"/>
  </si>
  <si>
    <t>債務負担行為
契約総額1,264,635,020円</t>
    <rPh sb="7" eb="11">
      <t>ケイヤクソウガク</t>
    </rPh>
    <rPh sb="24" eb="25">
      <t>エン</t>
    </rPh>
    <phoneticPr fontId="2"/>
  </si>
  <si>
    <t>債務負担行為
契約総額267,300,000円</t>
    <rPh sb="7" eb="11">
      <t>ケイヤクソウガク</t>
    </rPh>
    <rPh sb="22" eb="23">
      <t>エン</t>
    </rPh>
    <phoneticPr fontId="2"/>
  </si>
  <si>
    <t>債務負担行為
契約総額128,700,000円</t>
    <rPh sb="7" eb="11">
      <t>ケイヤクソウガク</t>
    </rPh>
    <rPh sb="22" eb="23">
      <t>エン</t>
    </rPh>
    <phoneticPr fontId="2"/>
  </si>
  <si>
    <t>債務負担行為
令和４年度から37,840,000円繰越し
令和６年度へ36,111,000円繰越し
契約総額182,284,000円</t>
    <rPh sb="24" eb="25">
      <t>エン</t>
    </rPh>
    <rPh sb="65" eb="66">
      <t>エン</t>
    </rPh>
    <phoneticPr fontId="2"/>
  </si>
  <si>
    <t>債務負担行為
契約総額59,943,249円</t>
    <rPh sb="21" eb="22">
      <t>エン</t>
    </rPh>
    <phoneticPr fontId="2"/>
  </si>
  <si>
    <t>長期継続契約
契約総額31,086,000円</t>
    <phoneticPr fontId="2"/>
  </si>
  <si>
    <t>債務負担行為
契約総額11,550,000円</t>
    <phoneticPr fontId="2"/>
  </si>
  <si>
    <t>長期継続契約
契約総額15,444,000円</t>
    <rPh sb="21" eb="22">
      <t>エン</t>
    </rPh>
    <phoneticPr fontId="2"/>
  </si>
  <si>
    <t>(株)高速オフセット</t>
    <phoneticPr fontId="2"/>
  </si>
  <si>
    <t>(株)リビングプロシード　西日本営業部　</t>
    <rPh sb="0" eb="3">
      <t>カブ</t>
    </rPh>
    <phoneticPr fontId="2"/>
  </si>
  <si>
    <t>(株)高速オフセット　</t>
    <phoneticPr fontId="2"/>
  </si>
  <si>
    <t>(株)フューチャーイン　関西支店　</t>
    <rPh sb="0" eb="3">
      <t>カブ</t>
    </rPh>
    <phoneticPr fontId="2"/>
  </si>
  <si>
    <t>（医）一翠会</t>
    <phoneticPr fontId="2"/>
  </si>
  <si>
    <t>大阪弁護士会　</t>
    <phoneticPr fontId="2"/>
  </si>
  <si>
    <t>大和建物サービス（株）　大阪支店　</t>
    <phoneticPr fontId="2"/>
  </si>
  <si>
    <t>大阪府社会保険労務士会　</t>
    <phoneticPr fontId="2"/>
  </si>
  <si>
    <t>（株）キズキ　</t>
    <phoneticPr fontId="2"/>
  </si>
  <si>
    <t>（株）キズキ</t>
    <phoneticPr fontId="2"/>
  </si>
  <si>
    <t>（福）みなと寮　</t>
    <phoneticPr fontId="2"/>
  </si>
  <si>
    <t>富士通Ｊａｐａｎ（株）　関西公共第二ビジネス部　</t>
    <phoneticPr fontId="2"/>
  </si>
  <si>
    <t>（株）エイチ・アイ・エス　関西公務法人営業所</t>
    <rPh sb="0" eb="3">
      <t>カブ</t>
    </rPh>
    <phoneticPr fontId="2"/>
  </si>
  <si>
    <t>（福）さつき福祉会</t>
    <phoneticPr fontId="2"/>
  </si>
  <si>
    <t>（株）アイネス　関西支社　</t>
    <phoneticPr fontId="2"/>
  </si>
  <si>
    <t>成人保健課、
すこやか親子室</t>
    <rPh sb="0" eb="5">
      <t>セイジンホケンカ</t>
    </rPh>
    <rPh sb="11" eb="14">
      <t>オヤコシツ</t>
    </rPh>
    <phoneticPr fontId="2"/>
  </si>
  <si>
    <t>（株）トーニチコンサルタント　西日本支社　</t>
    <phoneticPr fontId="2"/>
  </si>
  <si>
    <t>日本工営都市空間（株）　大阪支店　</t>
    <phoneticPr fontId="2"/>
  </si>
  <si>
    <t>（株）ビルマスター</t>
    <phoneticPr fontId="2"/>
  </si>
  <si>
    <t>（株）関根工務店</t>
    <phoneticPr fontId="2"/>
  </si>
  <si>
    <t>（株）八福　吹田支店　</t>
    <phoneticPr fontId="2"/>
  </si>
  <si>
    <t>邦宝建設（株）　</t>
    <phoneticPr fontId="2"/>
  </si>
  <si>
    <t>（株）エーユー　</t>
    <phoneticPr fontId="2"/>
  </si>
  <si>
    <t>（株）ＣＯＭＴＡＳ　</t>
    <phoneticPr fontId="2"/>
  </si>
  <si>
    <t>（株）札場造園　</t>
    <phoneticPr fontId="2"/>
  </si>
  <si>
    <t>（株）会議録研究所　</t>
    <phoneticPr fontId="2"/>
  </si>
  <si>
    <t>新建築設計事業協同組合　</t>
    <phoneticPr fontId="2"/>
  </si>
  <si>
    <t>（株）林設計事務所</t>
    <phoneticPr fontId="2"/>
  </si>
  <si>
    <t>（福）淳風会・（福）燦愛会共同事業体　</t>
    <phoneticPr fontId="2"/>
  </si>
  <si>
    <t>（福）淳風会・（福）燦愛会共同事業体</t>
    <phoneticPr fontId="2"/>
  </si>
  <si>
    <t>教育未来創生室</t>
    <phoneticPr fontId="2"/>
  </si>
  <si>
    <t>市民税課</t>
    <rPh sb="0" eb="3">
      <t>シミンゼイ</t>
    </rPh>
    <phoneticPr fontId="2"/>
  </si>
  <si>
    <t>平成31年4月1日～
令和6年3月31日</t>
    <phoneticPr fontId="2"/>
  </si>
  <si>
    <t>令和2年 4月 1日～
令和 7年 3月31日</t>
    <phoneticPr fontId="2"/>
  </si>
  <si>
    <t>令和5年 4月 1日～
令和6年 3月31日</t>
    <phoneticPr fontId="2"/>
  </si>
  <si>
    <t>平成31年1月18日～
令和6年3月31日</t>
    <phoneticPr fontId="2"/>
  </si>
  <si>
    <t>令和 5年 4月25日～
令和 6年 3月31日</t>
    <phoneticPr fontId="2"/>
  </si>
  <si>
    <t xml:space="preserve">令和5年8月21日 ～
令和8年3月31日 </t>
    <phoneticPr fontId="2"/>
  </si>
  <si>
    <t>55,722,746
うち所管分50,746,734</t>
    <rPh sb="13" eb="16">
      <t>ショカンブン</t>
    </rPh>
    <phoneticPr fontId="2"/>
  </si>
  <si>
    <t>28,742,221
うち所管分24,453,392</t>
    <rPh sb="13" eb="16">
      <t>ショカンブン</t>
    </rPh>
    <phoneticPr fontId="2"/>
  </si>
  <si>
    <t>68,806,100
うち所管分67,750,100</t>
    <rPh sb="13" eb="16">
      <t>ショカンブン</t>
    </rPh>
    <phoneticPr fontId="2"/>
  </si>
  <si>
    <t>32,524,832
うち所管分1,518,619</t>
    <rPh sb="13" eb="16">
      <t>ショカンブン</t>
    </rPh>
    <phoneticPr fontId="2"/>
  </si>
  <si>
    <t>20,014,060
うち所管分1,980,000</t>
    <rPh sb="13" eb="16">
      <t>ショカンブン</t>
    </rPh>
    <phoneticPr fontId="2"/>
  </si>
  <si>
    <t>32,524,832
うち所管分6,430,132</t>
    <rPh sb="13" eb="16">
      <t>ショカンブン</t>
    </rPh>
    <phoneticPr fontId="2"/>
  </si>
  <si>
    <t>68,806,100
うち所管分1,056,000</t>
    <rPh sb="13" eb="16">
      <t>ショカンブン</t>
    </rPh>
    <phoneticPr fontId="2"/>
  </si>
  <si>
    <t>32,524,832
うち所管分15,968,534</t>
    <rPh sb="13" eb="16">
      <t>ショカンブン</t>
    </rPh>
    <phoneticPr fontId="2"/>
  </si>
  <si>
    <t>32,524,832
うち所管分8,607,547</t>
    <rPh sb="13" eb="16">
      <t>ショカンブン</t>
    </rPh>
    <phoneticPr fontId="2"/>
  </si>
  <si>
    <t>20,014,060
うち所管分18,034,060</t>
    <rPh sb="13" eb="15">
      <t>ショカン</t>
    </rPh>
    <rPh sb="15" eb="16">
      <t>ブン</t>
    </rPh>
    <phoneticPr fontId="2"/>
  </si>
  <si>
    <t>158,272,896
うち所管分16,861,045</t>
    <phoneticPr fontId="2"/>
  </si>
  <si>
    <t>158,272,896
うち所管分7,151,717</t>
    <phoneticPr fontId="2"/>
  </si>
  <si>
    <t>9,075,000
うち所管分6,352,500</t>
    <rPh sb="12" eb="15">
      <t>ショカンブン</t>
    </rPh>
    <phoneticPr fontId="2"/>
  </si>
  <si>
    <t>5,544,000
うち所管分3,880,800</t>
    <rPh sb="12" eb="15">
      <t>ショカンブン</t>
    </rPh>
    <phoneticPr fontId="2"/>
  </si>
  <si>
    <t>158,272,896
うち所管分23,832,345</t>
    <phoneticPr fontId="2"/>
  </si>
  <si>
    <t>158,272,896
うち所管分11,726,437</t>
    <phoneticPr fontId="2"/>
  </si>
  <si>
    <t>158,272,896
うち所管分5,962,154</t>
    <phoneticPr fontId="2"/>
  </si>
  <si>
    <t>82,038,000
うち所管分6,563,040</t>
    <phoneticPr fontId="2"/>
  </si>
  <si>
    <t>11,253,000
うち所管分681,675</t>
    <phoneticPr fontId="2"/>
  </si>
  <si>
    <t>10,887,470
うち所管分659,532</t>
    <phoneticPr fontId="2"/>
  </si>
  <si>
    <t>158,272,896
うち所管分17,253,606</t>
    <phoneticPr fontId="2"/>
  </si>
  <si>
    <t>14,784,000
うち所管分4,928,000</t>
    <rPh sb="13" eb="16">
      <t>ショカンブン</t>
    </rPh>
    <phoneticPr fontId="2"/>
  </si>
  <si>
    <t>5,146,938
うち所管分1,343,913</t>
    <rPh sb="12" eb="15">
      <t>ショカンブン</t>
    </rPh>
    <phoneticPr fontId="2"/>
  </si>
  <si>
    <t>20,438,109
うち所管分741,830</t>
    <rPh sb="13" eb="15">
      <t>ショカン</t>
    </rPh>
    <rPh sb="15" eb="16">
      <t>ブン</t>
    </rPh>
    <phoneticPr fontId="2"/>
  </si>
  <si>
    <t>158,272,896
うち所管分10,927,913</t>
    <phoneticPr fontId="2"/>
  </si>
  <si>
    <t>158,272,896
うち所管分4,123,759</t>
    <phoneticPr fontId="2"/>
  </si>
  <si>
    <t>8,793,840
うち所管分8,715,912</t>
    <phoneticPr fontId="2"/>
  </si>
  <si>
    <t>8,793,840
うち所管分77,928</t>
    <rPh sb="12" eb="15">
      <t>ショカンブン</t>
    </rPh>
    <phoneticPr fontId="2"/>
  </si>
  <si>
    <t>109,973,000
うち所管分34,775,000</t>
    <rPh sb="14" eb="17">
      <t>ショカンブン</t>
    </rPh>
    <phoneticPr fontId="2"/>
  </si>
  <si>
    <t>5,146,938
うち所管分1,562,571</t>
    <rPh sb="12" eb="15">
      <t>ショカンブン</t>
    </rPh>
    <phoneticPr fontId="2"/>
  </si>
  <si>
    <t>5,146,938
うち所管分2,240,454</t>
    <rPh sb="12" eb="15">
      <t>ショカンブン</t>
    </rPh>
    <phoneticPr fontId="2"/>
  </si>
  <si>
    <t>21,256,000円
うち所管分209,000円</t>
    <rPh sb="10" eb="11">
      <t>エン</t>
    </rPh>
    <rPh sb="14" eb="17">
      <t>ショカンブン</t>
    </rPh>
    <rPh sb="24" eb="25">
      <t>エン</t>
    </rPh>
    <phoneticPr fontId="2"/>
  </si>
  <si>
    <t>158,272,896
うち所管分4,863,062</t>
    <phoneticPr fontId="2"/>
  </si>
  <si>
    <t>22,912,098
うち所管分990,083</t>
    <phoneticPr fontId="2"/>
  </si>
  <si>
    <t>22,858,770
うち所管分993,225</t>
    <rPh sb="13" eb="16">
      <t>ショカンブン</t>
    </rPh>
    <phoneticPr fontId="2"/>
  </si>
  <si>
    <t>21,395,479
うち所管分1,749,121</t>
    <phoneticPr fontId="2"/>
  </si>
  <si>
    <t>20,134,269
うち所管分674,224</t>
    <phoneticPr fontId="2"/>
  </si>
  <si>
    <t>17,742,395
うち所管分557,095</t>
    <phoneticPr fontId="2"/>
  </si>
  <si>
    <t>17,656,189
うち所管分688,915</t>
    <phoneticPr fontId="2"/>
  </si>
  <si>
    <t>11,817,589
うち所管分11,817,589</t>
    <rPh sb="13" eb="16">
      <t>ショカンブン</t>
    </rPh>
    <phoneticPr fontId="2"/>
  </si>
  <si>
    <t>11,205,344
うち所管分11,205,344</t>
    <phoneticPr fontId="2"/>
  </si>
  <si>
    <t>11,984,044
うち所管分10,331,741</t>
    <phoneticPr fontId="2"/>
  </si>
  <si>
    <t>99,911,570
うち所管分77,581,570</t>
    <rPh sb="13" eb="16">
      <t>ショカンブン</t>
    </rPh>
    <phoneticPr fontId="2"/>
  </si>
  <si>
    <t>71,150,000
うち所管分39,052,000</t>
    <rPh sb="13" eb="16">
      <t>ショカンブン</t>
    </rPh>
    <phoneticPr fontId="2"/>
  </si>
  <si>
    <t>21,560,000
うち所管分21,351,000</t>
    <rPh sb="13" eb="16">
      <t>ショカンブン</t>
    </rPh>
    <phoneticPr fontId="2"/>
  </si>
  <si>
    <t>109,973,000
うち所管分14,789,000</t>
    <rPh sb="14" eb="17">
      <t>ショカンブン</t>
    </rPh>
    <phoneticPr fontId="2"/>
  </si>
  <si>
    <t>29,150,000
うち所管分13,638,900</t>
    <rPh sb="13" eb="16">
      <t>ショカンブン</t>
    </rPh>
    <phoneticPr fontId="2"/>
  </si>
  <si>
    <t>22,912,098
うち所管分12,691,489</t>
    <rPh sb="13" eb="16">
      <t>ショカンブン</t>
    </rPh>
    <phoneticPr fontId="2"/>
  </si>
  <si>
    <t>22,858,770
うち所管分12,374,277</t>
    <rPh sb="13" eb="16">
      <t>ショカンブン</t>
    </rPh>
    <phoneticPr fontId="2"/>
  </si>
  <si>
    <t>21,395,479
うち所管分11,572,826</t>
    <rPh sb="13" eb="16">
      <t>ショカンブン</t>
    </rPh>
    <phoneticPr fontId="2"/>
  </si>
  <si>
    <t>17,742,395
うち所管分11,569,445</t>
    <rPh sb="13" eb="16">
      <t>ショカンブン</t>
    </rPh>
    <phoneticPr fontId="2"/>
  </si>
  <si>
    <t>17,656,189
うち所管分11,355,485</t>
    <rPh sb="13" eb="16">
      <t>ショカンブン</t>
    </rPh>
    <phoneticPr fontId="2"/>
  </si>
  <si>
    <t>20,134,269
うち所管分10,950,511</t>
    <rPh sb="13" eb="16">
      <t>ショカンブン</t>
    </rPh>
    <phoneticPr fontId="2"/>
  </si>
  <si>
    <t>13,439,175
うち所管分8,449,628</t>
    <rPh sb="13" eb="16">
      <t>ショカンブン</t>
    </rPh>
    <phoneticPr fontId="2"/>
  </si>
  <si>
    <t>158,272,896
うち所管分5,926,902</t>
    <rPh sb="14" eb="17">
      <t>ショカンブン</t>
    </rPh>
    <phoneticPr fontId="2"/>
  </si>
  <si>
    <t>11,984,044
うち所管分1,652,303</t>
    <rPh sb="13" eb="16">
      <t>ショカンブン</t>
    </rPh>
    <phoneticPr fontId="2"/>
  </si>
  <si>
    <t>11,817,589
うち所管分0</t>
    <rPh sb="13" eb="16">
      <t>ショカンブン</t>
    </rPh>
    <phoneticPr fontId="2"/>
  </si>
  <si>
    <t>11,205,344
うち所管分0</t>
    <rPh sb="13" eb="16">
      <t>ショカンブン</t>
    </rPh>
    <phoneticPr fontId="2"/>
  </si>
  <si>
    <t>99,911,570
うち所管分22,330,000</t>
    <rPh sb="13" eb="16">
      <t>ショカンブン</t>
    </rPh>
    <phoneticPr fontId="2"/>
  </si>
  <si>
    <t>260,700,000
うち所管分16,500,000</t>
    <phoneticPr fontId="2"/>
  </si>
  <si>
    <t>244,596,000
うち所管分15,724,500</t>
    <phoneticPr fontId="2"/>
  </si>
  <si>
    <t>41,576,700
うち所管分21,619,884</t>
    <rPh sb="13" eb="16">
      <t>ショカンブン</t>
    </rPh>
    <phoneticPr fontId="2"/>
  </si>
  <si>
    <t>12,375,000
うち所管分6,435,000</t>
    <rPh sb="13" eb="16">
      <t>ショカンブン</t>
    </rPh>
    <phoneticPr fontId="2"/>
  </si>
  <si>
    <t>55,722,746
うち所管分4,976,012</t>
    <rPh sb="13" eb="16">
      <t>ショカンブン</t>
    </rPh>
    <phoneticPr fontId="2"/>
  </si>
  <si>
    <t>28,742,221
うち所管分4,288,829</t>
    <rPh sb="13" eb="16">
      <t>ショカンブン</t>
    </rPh>
    <phoneticPr fontId="2"/>
  </si>
  <si>
    <t>15,400,000
うち所管分7,315,000</t>
    <rPh sb="13" eb="16">
      <t>ショカンブン</t>
    </rPh>
    <phoneticPr fontId="2"/>
  </si>
  <si>
    <t>14,474,900
うち所管分5,369,470</t>
    <rPh sb="13" eb="16">
      <t>ショカンブン</t>
    </rPh>
    <phoneticPr fontId="2"/>
  </si>
  <si>
    <t>11,253,000
うち所管分10,571,325</t>
    <phoneticPr fontId="2"/>
  </si>
  <si>
    <t>10,887,470
うち所管分10,227,938</t>
    <phoneticPr fontId="2"/>
  </si>
  <si>
    <t>9,849,700
うち所管分1,870,200</t>
    <rPh sb="12" eb="15">
      <t>ショカンブン</t>
    </rPh>
    <phoneticPr fontId="2"/>
  </si>
  <si>
    <t>8,415,000
うち所管分5,049,000</t>
    <rPh sb="12" eb="15">
      <t>ショカンブン</t>
    </rPh>
    <phoneticPr fontId="2"/>
  </si>
  <si>
    <t>15,400,000
うち所管分8,085,000</t>
    <rPh sb="13" eb="15">
      <t>ショカン</t>
    </rPh>
    <rPh sb="15" eb="16">
      <t>フン</t>
    </rPh>
    <phoneticPr fontId="2"/>
  </si>
  <si>
    <t>14,474,900
うち所管分9,105,430</t>
    <rPh sb="13" eb="15">
      <t>ショカン</t>
    </rPh>
    <rPh sb="15" eb="16">
      <t>フン</t>
    </rPh>
    <phoneticPr fontId="2"/>
  </si>
  <si>
    <t>9,849,700
うち所管分7,979,500</t>
    <rPh sb="12" eb="14">
      <t>ショカン</t>
    </rPh>
    <rPh sb="14" eb="15">
      <t>ブン</t>
    </rPh>
    <phoneticPr fontId="2"/>
  </si>
  <si>
    <t>41,576,700
うち所管分12,473,010</t>
    <rPh sb="13" eb="16">
      <t>ショカンブン</t>
    </rPh>
    <phoneticPr fontId="2"/>
  </si>
  <si>
    <t>12,375,000
うち所管分3,712,500</t>
    <phoneticPr fontId="2"/>
  </si>
  <si>
    <t>9,075,000   
うち所管分2,722,500</t>
    <rPh sb="15" eb="18">
      <t>ショカンブン</t>
    </rPh>
    <phoneticPr fontId="2"/>
  </si>
  <si>
    <t>7,003,975
うち所管分2,101,192</t>
    <phoneticPr fontId="2"/>
  </si>
  <si>
    <t>5,544,000
うち所管分1,663,200</t>
    <rPh sb="12" eb="15">
      <t>ショカンブン</t>
    </rPh>
    <phoneticPr fontId="2"/>
  </si>
  <si>
    <t>158,272,896
うち所管分13,310,800</t>
    <rPh sb="14" eb="16">
      <t>ショカン</t>
    </rPh>
    <rPh sb="16" eb="17">
      <t>ブン</t>
    </rPh>
    <phoneticPr fontId="2"/>
  </si>
  <si>
    <t>10,354,000
うち所管分9,008,000</t>
    <phoneticPr fontId="2"/>
  </si>
  <si>
    <t>158,272,896
うち所管分21,876,973</t>
    <phoneticPr fontId="2"/>
  </si>
  <si>
    <t>109,973,000
うち所管分60,409,000</t>
    <phoneticPr fontId="2"/>
  </si>
  <si>
    <t xml:space="preserve">108,834,000
うち所管分55,379,400 </t>
    <rPh sb="14" eb="17">
      <t>ショカンブン</t>
    </rPh>
    <phoneticPr fontId="2"/>
  </si>
  <si>
    <t>82,038,000
うち所管分10,664,940</t>
    <phoneticPr fontId="2"/>
  </si>
  <si>
    <t>71,150,000
うち所管分32,098,000</t>
    <rPh sb="13" eb="16">
      <t>ショカンブン</t>
    </rPh>
    <phoneticPr fontId="2"/>
  </si>
  <si>
    <t>8,415,000
うち所管分3,366,000</t>
    <rPh sb="12" eb="15">
      <t>ショカンブン</t>
    </rPh>
    <phoneticPr fontId="2"/>
  </si>
  <si>
    <t>債務負担行為
契約総額100,619,200円</t>
    <rPh sb="0" eb="6">
      <t>サイムフタンコウイ</t>
    </rPh>
    <rPh sb="7" eb="11">
      <t>ケイヤクソウガク</t>
    </rPh>
    <rPh sb="22" eb="23">
      <t>エン</t>
    </rPh>
    <phoneticPr fontId="2"/>
  </si>
  <si>
    <t>債務負担行為
契約総額140,800,000円</t>
    <rPh sb="7" eb="9">
      <t>ケイヤク</t>
    </rPh>
    <rPh sb="9" eb="11">
      <t>ソウガク</t>
    </rPh>
    <rPh sb="22" eb="23">
      <t>エン</t>
    </rPh>
    <phoneticPr fontId="2"/>
  </si>
  <si>
    <t>債務負担行為
契約総額671,515,900円</t>
    <rPh sb="0" eb="6">
      <t>サイムフタンコウイ</t>
    </rPh>
    <rPh sb="7" eb="9">
      <t>ケイヤク</t>
    </rPh>
    <rPh sb="9" eb="11">
      <t>ソウガク</t>
    </rPh>
    <rPh sb="22" eb="23">
      <t>エン</t>
    </rPh>
    <phoneticPr fontId="2"/>
  </si>
  <si>
    <t>債務負担行為
契約総額1,482,030,760円</t>
    <rPh sb="0" eb="6">
      <t>サイムフタンコウイ</t>
    </rPh>
    <rPh sb="7" eb="9">
      <t>ケイヤク</t>
    </rPh>
    <rPh sb="9" eb="11">
      <t>ソウガク</t>
    </rPh>
    <rPh sb="24" eb="25">
      <t>エン</t>
    </rPh>
    <phoneticPr fontId="2"/>
  </si>
  <si>
    <t>債務負担行為
契約総額184,140,000円</t>
    <rPh sb="0" eb="6">
      <t>サイムフタンコウイ</t>
    </rPh>
    <rPh sb="7" eb="9">
      <t>ケイヤク</t>
    </rPh>
    <rPh sb="9" eb="11">
      <t>ソウガク</t>
    </rPh>
    <rPh sb="22" eb="23">
      <t>エン</t>
    </rPh>
    <phoneticPr fontId="2"/>
  </si>
  <si>
    <t>債務負担行為
契約総額377,428,218円</t>
    <rPh sb="0" eb="6">
      <t>サイムフタンコウイ</t>
    </rPh>
    <rPh sb="7" eb="9">
      <t>ケイヤク</t>
    </rPh>
    <rPh sb="9" eb="11">
      <t>ソウガク</t>
    </rPh>
    <rPh sb="22" eb="23">
      <t>エン</t>
    </rPh>
    <phoneticPr fontId="2"/>
  </si>
  <si>
    <t>令和5年 5月 1日～
令和6年 3月31日</t>
    <rPh sb="12" eb="14">
      <t>レイワ</t>
    </rPh>
    <phoneticPr fontId="3"/>
  </si>
  <si>
    <t>平成30年8月16日～
令和6年6月30日</t>
    <rPh sb="0" eb="2">
      <t>ヘイセイ</t>
    </rPh>
    <rPh sb="4" eb="5">
      <t>ネン</t>
    </rPh>
    <rPh sb="6" eb="7">
      <t>ガツ</t>
    </rPh>
    <rPh sb="9" eb="10">
      <t>ニチ</t>
    </rPh>
    <rPh sb="12" eb="14">
      <t>レイワ</t>
    </rPh>
    <rPh sb="15" eb="16">
      <t>ネン</t>
    </rPh>
    <rPh sb="17" eb="18">
      <t>ガツ</t>
    </rPh>
    <rPh sb="20" eb="21">
      <t>ニチ</t>
    </rPh>
    <phoneticPr fontId="2"/>
  </si>
  <si>
    <t>債務負担行為
基本協定の額260,914,000円</t>
    <rPh sb="0" eb="2">
      <t>サイム</t>
    </rPh>
    <rPh sb="2" eb="4">
      <t>フタン</t>
    </rPh>
    <rPh sb="4" eb="6">
      <t>コウイ</t>
    </rPh>
    <rPh sb="7" eb="9">
      <t>キホン</t>
    </rPh>
    <rPh sb="9" eb="11">
      <t>キョウテイ</t>
    </rPh>
    <rPh sb="12" eb="13">
      <t>ガク</t>
    </rPh>
    <rPh sb="24" eb="25">
      <t>エン</t>
    </rPh>
    <phoneticPr fontId="2"/>
  </si>
  <si>
    <t>平成30年10月1日～
令和5年9月30日</t>
    <phoneticPr fontId="2"/>
  </si>
  <si>
    <t>安川オートメーション・ドライブ（株）大阪支店</t>
    <phoneticPr fontId="2"/>
  </si>
  <si>
    <t>令和 2年12月18日～
令和16年 3月31日</t>
    <phoneticPr fontId="2"/>
  </si>
  <si>
    <t>令和 5年 7月 7日～
令和 6年 3月31日</t>
    <phoneticPr fontId="2"/>
  </si>
  <si>
    <t>債務負担行為
R4年度から86,438,770円繰越し
契約総額122,124,200円</t>
    <rPh sb="0" eb="6">
      <t>サイムフタンコウイ</t>
    </rPh>
    <rPh sb="9" eb="11">
      <t>ネンド</t>
    </rPh>
    <rPh sb="23" eb="24">
      <t>エン</t>
    </rPh>
    <rPh sb="24" eb="26">
      <t>クリコシ</t>
    </rPh>
    <rPh sb="28" eb="32">
      <t>ケイヤクソウガク</t>
    </rPh>
    <rPh sb="43" eb="44">
      <t>エン</t>
    </rPh>
    <phoneticPr fontId="2"/>
  </si>
  <si>
    <t>令和５年４月１日～
令和６年３月31日</t>
    <phoneticPr fontId="2"/>
  </si>
  <si>
    <t>令和３年４月１日～
令和６年３月31日</t>
    <phoneticPr fontId="2"/>
  </si>
  <si>
    <t>令和 5年 4月 1日～
令和 6年 3月31日</t>
    <phoneticPr fontId="2"/>
  </si>
  <si>
    <t>令和5年4月 1日～
令和10年3月31日</t>
    <phoneticPr fontId="2"/>
  </si>
  <si>
    <t>令和 5年 4月 1日～
令和 5年 5月31日</t>
    <phoneticPr fontId="2"/>
  </si>
  <si>
    <t>令和 3年 5月 6日～
令和 6年 3月31日</t>
    <phoneticPr fontId="2"/>
  </si>
  <si>
    <t>令和 3年 3月 1日～
令和 5年 6月30日</t>
    <phoneticPr fontId="2"/>
  </si>
  <si>
    <t>令和 5年 4月 1日～
令和 ６年 ３月31日</t>
    <phoneticPr fontId="2"/>
  </si>
  <si>
    <t>令和 6年 2月 1日～
令和12年 1月31日</t>
    <phoneticPr fontId="2"/>
  </si>
  <si>
    <t>令和 5年 3月 1日～
令和 6年 1月31日</t>
    <phoneticPr fontId="2"/>
  </si>
  <si>
    <t>令和５年４月１日～
令和６年３月31日</t>
    <phoneticPr fontId="2"/>
  </si>
  <si>
    <t>令和 5年 3月 1日～
令和 9年 3月31日</t>
    <phoneticPr fontId="2"/>
  </si>
  <si>
    <t>令和 5年 6月 1日～
令和 6年 3月31日</t>
    <phoneticPr fontId="2"/>
  </si>
  <si>
    <t>令和 3年 4月 1日～
令和 6年 3月31日</t>
    <phoneticPr fontId="2"/>
  </si>
  <si>
    <t>令和 3年 6月 1日～
令和 6年 5月31日</t>
    <phoneticPr fontId="2"/>
  </si>
  <si>
    <t>令和５年 4月 1日～
令和 ６年 3月31日</t>
    <phoneticPr fontId="2"/>
  </si>
  <si>
    <t>令和 5年 7月 1日～
令和 6年 3月31日</t>
    <phoneticPr fontId="2"/>
  </si>
  <si>
    <t>富士フイルムシステムサービス（株）公共事業本部関西支店</t>
    <phoneticPr fontId="2"/>
  </si>
  <si>
    <t>令和 4年 9月 1日～
令和 7年 8月31日</t>
    <phoneticPr fontId="2"/>
  </si>
  <si>
    <t>令和 5年 4月 1日～
令和 10年 3月31日</t>
    <phoneticPr fontId="2"/>
  </si>
  <si>
    <t>令和 5年 8月 1日～
令和 7年 7月31日</t>
    <phoneticPr fontId="2"/>
  </si>
  <si>
    <t>令和 4年 8月 1日～
令和 9年 3月31日</t>
    <phoneticPr fontId="2"/>
  </si>
  <si>
    <t>令和2年4月1日～
令和7年3月31日</t>
    <phoneticPr fontId="2"/>
  </si>
  <si>
    <t>令和５年６月１日～
令和６年３月31日</t>
    <rPh sb="0" eb="2">
      <t>レイワ</t>
    </rPh>
    <rPh sb="3" eb="4">
      <t>ネン</t>
    </rPh>
    <rPh sb="5" eb="6">
      <t>ガツ</t>
    </rPh>
    <rPh sb="7" eb="8">
      <t>ニチ</t>
    </rPh>
    <rPh sb="10" eb="12">
      <t>レイワ</t>
    </rPh>
    <rPh sb="13" eb="14">
      <t>ネン</t>
    </rPh>
    <rPh sb="15" eb="16">
      <t>ガツ</t>
    </rPh>
    <rPh sb="18" eb="19">
      <t>ニチ</t>
    </rPh>
    <phoneticPr fontId="2"/>
  </si>
  <si>
    <t>令和５年４月１日～
令和６年３月31日</t>
    <rPh sb="0" eb="2">
      <t>レイワ</t>
    </rPh>
    <rPh sb="3" eb="4">
      <t>ネン</t>
    </rPh>
    <rPh sb="5" eb="6">
      <t>ガツ</t>
    </rPh>
    <rPh sb="7" eb="8">
      <t>ニチ</t>
    </rPh>
    <rPh sb="10" eb="12">
      <t>レイワ</t>
    </rPh>
    <rPh sb="13" eb="14">
      <t>ネン</t>
    </rPh>
    <rPh sb="15" eb="16">
      <t>ガツ</t>
    </rPh>
    <rPh sb="18" eb="19">
      <t>ニチ</t>
    </rPh>
    <phoneticPr fontId="2"/>
  </si>
  <si>
    <t>令和５年４月１日～
令和５年５月31日</t>
    <rPh sb="0" eb="2">
      <t>レイワ</t>
    </rPh>
    <rPh sb="3" eb="4">
      <t>ネン</t>
    </rPh>
    <rPh sb="5" eb="6">
      <t>ガツ</t>
    </rPh>
    <rPh sb="7" eb="8">
      <t>ニチ</t>
    </rPh>
    <rPh sb="10" eb="12">
      <t>レイワ</t>
    </rPh>
    <rPh sb="13" eb="14">
      <t>ネン</t>
    </rPh>
    <rPh sb="15" eb="16">
      <t>ガツ</t>
    </rPh>
    <rPh sb="18" eb="19">
      <t>ニチ</t>
    </rPh>
    <phoneticPr fontId="2"/>
  </si>
  <si>
    <t>令和５年４月１日～
令和５年９月30日</t>
    <rPh sb="0" eb="2">
      <t>レイワ</t>
    </rPh>
    <rPh sb="3" eb="4">
      <t>ネン</t>
    </rPh>
    <rPh sb="5" eb="6">
      <t>ガツ</t>
    </rPh>
    <rPh sb="7" eb="8">
      <t>ニチ</t>
    </rPh>
    <rPh sb="10" eb="12">
      <t>レイワ</t>
    </rPh>
    <rPh sb="13" eb="14">
      <t>ネン</t>
    </rPh>
    <rPh sb="15" eb="16">
      <t>ガツ</t>
    </rPh>
    <rPh sb="18" eb="19">
      <t>ニチ</t>
    </rPh>
    <phoneticPr fontId="2"/>
  </si>
  <si>
    <t>令和2年10月1日～
令和5年9月30日</t>
    <rPh sb="0" eb="2">
      <t>レイワ</t>
    </rPh>
    <rPh sb="3" eb="4">
      <t>ネン</t>
    </rPh>
    <rPh sb="6" eb="7">
      <t>ガツ</t>
    </rPh>
    <rPh sb="8" eb="9">
      <t>ニチ</t>
    </rPh>
    <rPh sb="11" eb="12">
      <t>レイ</t>
    </rPh>
    <rPh sb="12" eb="13">
      <t>ワ</t>
    </rPh>
    <rPh sb="14" eb="15">
      <t>ネン</t>
    </rPh>
    <rPh sb="16" eb="17">
      <t>ガツ</t>
    </rPh>
    <rPh sb="19" eb="20">
      <t>ニチ</t>
    </rPh>
    <phoneticPr fontId="2"/>
  </si>
  <si>
    <t>令和元年11月25日～
令和 7年11月30日</t>
    <phoneticPr fontId="2"/>
  </si>
  <si>
    <t>平成21年9月28日～
令和14年3月31日</t>
    <phoneticPr fontId="2"/>
  </si>
  <si>
    <t>令和３年10月１日～
令和６年９月30日</t>
    <phoneticPr fontId="2"/>
  </si>
  <si>
    <t>令和５年４月10日～
令和６年３月31日</t>
    <phoneticPr fontId="2"/>
  </si>
  <si>
    <t>令和５年７月20日～
令和６年３月31日</t>
    <phoneticPr fontId="2"/>
  </si>
  <si>
    <t>令和 4年７月１日～
令和24年 3月31日</t>
    <phoneticPr fontId="2"/>
  </si>
  <si>
    <t>（公社）大阪府不動産鑑定士協会</t>
    <rPh sb="1" eb="2">
      <t>コウ</t>
    </rPh>
    <rPh sb="2" eb="3">
      <t>シャ</t>
    </rPh>
    <phoneticPr fontId="2"/>
  </si>
  <si>
    <t>有限責任監査法人トーマツ　大阪事務所</t>
    <rPh sb="0" eb="2">
      <t>ユウゲン</t>
    </rPh>
    <rPh sb="2" eb="4">
      <t>セキニン</t>
    </rPh>
    <phoneticPr fontId="2"/>
  </si>
  <si>
    <t>（株）オールケアライフ</t>
    <phoneticPr fontId="2"/>
  </si>
  <si>
    <t>（株）オールケアライフ　</t>
    <phoneticPr fontId="2"/>
  </si>
  <si>
    <t>近畿ビルサービス（株）　大阪営業所　</t>
    <phoneticPr fontId="2"/>
  </si>
  <si>
    <t>（株）両備システムズ　</t>
    <phoneticPr fontId="2"/>
  </si>
  <si>
    <t>北日本コンピューターサービス（株）　</t>
    <phoneticPr fontId="2"/>
  </si>
  <si>
    <t>男女共同参画センターほか保安警備業務</t>
    <phoneticPr fontId="2"/>
  </si>
  <si>
    <t>債務負担行為</t>
    <phoneticPr fontId="2"/>
  </si>
  <si>
    <t>大商造園（株）　吹田支店</t>
    <rPh sb="0" eb="1">
      <t>ダイ</t>
    </rPh>
    <rPh sb="1" eb="2">
      <t>ショウ</t>
    </rPh>
    <rPh sb="2" eb="4">
      <t>ゾウエン</t>
    </rPh>
    <rPh sb="4" eb="7">
      <t>カブ</t>
    </rPh>
    <rPh sb="8" eb="10">
      <t>スイタ</t>
    </rPh>
    <rPh sb="10" eb="12">
      <t>シテン</t>
    </rPh>
    <phoneticPr fontId="2"/>
  </si>
  <si>
    <t>（株）前田造園　吹田支店</t>
    <rPh sb="8" eb="10">
      <t>スイタ</t>
    </rPh>
    <rPh sb="10" eb="12">
      <t>シテン</t>
    </rPh>
    <phoneticPr fontId="2"/>
  </si>
  <si>
    <t>（株）日本海緑化　吹田支店</t>
    <rPh sb="9" eb="13">
      <t>スイタシテン</t>
    </rPh>
    <phoneticPr fontId="2"/>
  </si>
  <si>
    <t>債務負担行為
契約総額502,021,300円</t>
    <rPh sb="0" eb="6">
      <t>サイムフタンコウイ</t>
    </rPh>
    <rPh sb="7" eb="11">
      <t>ケイヤクソウガク</t>
    </rPh>
    <rPh sb="22" eb="23">
      <t>エン</t>
    </rPh>
    <phoneticPr fontId="2"/>
  </si>
  <si>
    <t>債務負担行為
契約総額28,609,625円</t>
    <rPh sb="0" eb="4">
      <t>サイムフタン</t>
    </rPh>
    <rPh sb="4" eb="6">
      <t>コウイ</t>
    </rPh>
    <rPh sb="7" eb="9">
      <t>ケイヤク</t>
    </rPh>
    <rPh sb="9" eb="11">
      <t>ソウガク</t>
    </rPh>
    <rPh sb="21" eb="22">
      <t>エン</t>
    </rPh>
    <phoneticPr fontId="2"/>
  </si>
  <si>
    <t>債務負担行為
契約総額31,911,000円</t>
    <rPh sb="0" eb="6">
      <t>サイムフタンコウイ</t>
    </rPh>
    <rPh sb="7" eb="11">
      <t>ケイヤクソウガク</t>
    </rPh>
    <rPh sb="21" eb="22">
      <t>エン</t>
    </rPh>
    <phoneticPr fontId="2"/>
  </si>
  <si>
    <t>富士通Ｊａｐａｎ（株）
関西公共第二ビジネス部</t>
    <phoneticPr fontId="2"/>
  </si>
  <si>
    <t>（公社）吹田市シルバー人材センター　</t>
    <rPh sb="1" eb="3">
      <t>コウシャ</t>
    </rPh>
    <phoneticPr fontId="2"/>
  </si>
  <si>
    <t>（株）桝谷設計　大阪事務所</t>
    <rPh sb="0" eb="3">
      <t>カブ</t>
    </rPh>
    <rPh sb="3" eb="5">
      <t>マスタニ</t>
    </rPh>
    <rPh sb="5" eb="7">
      <t>セッケイ</t>
    </rPh>
    <rPh sb="8" eb="13">
      <t>オオサカジムショ</t>
    </rPh>
    <phoneticPr fontId="2"/>
  </si>
  <si>
    <t>（一財）保健福祉振興財団</t>
    <rPh sb="1" eb="3">
      <t>イチザイ</t>
    </rPh>
    <phoneticPr fontId="2"/>
  </si>
  <si>
    <t>（学法）千里山学院蓮美幼児学園千里丘北キンダースクール</t>
    <rPh sb="1" eb="3">
      <t>ガクホウ</t>
    </rPh>
    <phoneticPr fontId="2"/>
  </si>
  <si>
    <t>（株）関西計画技術研究所</t>
    <rPh sb="0" eb="3">
      <t>カブ</t>
    </rPh>
    <phoneticPr fontId="2"/>
  </si>
  <si>
    <t>（一社）吹田市歯科医師会　</t>
    <rPh sb="1" eb="3">
      <t>イチシャ</t>
    </rPh>
    <phoneticPr fontId="2"/>
  </si>
  <si>
    <t>（特非）吹田・江坂ビジョン２１</t>
    <rPh sb="1" eb="2">
      <t>トク</t>
    </rPh>
    <rPh sb="2" eb="3">
      <t>ヒ</t>
    </rPh>
    <rPh sb="4" eb="6">
      <t>スイタ</t>
    </rPh>
    <phoneticPr fontId="2"/>
  </si>
  <si>
    <t>17,656,189
うち所管分578,817</t>
    <phoneticPr fontId="2"/>
  </si>
  <si>
    <t>13,439,175
うち所管分497,358</t>
    <phoneticPr fontId="2"/>
  </si>
  <si>
    <t>大商造園（株）　吹田支店</t>
    <rPh sb="0" eb="1">
      <t>ダイ</t>
    </rPh>
    <rPh sb="1" eb="2">
      <t>ショウ</t>
    </rPh>
    <rPh sb="2" eb="4">
      <t>ゾウエン</t>
    </rPh>
    <rPh sb="4" eb="7">
      <t>カブ</t>
    </rPh>
    <rPh sb="5" eb="6">
      <t>カブ</t>
    </rPh>
    <rPh sb="8" eb="12">
      <t>スイタシテン</t>
    </rPh>
    <phoneticPr fontId="2"/>
  </si>
  <si>
    <t>22,858,770
うち所管分462,682</t>
    <phoneticPr fontId="2"/>
  </si>
  <si>
    <t>（公財）大阪府都市整備推進センター</t>
    <rPh sb="1" eb="3">
      <t>コウザイ</t>
    </rPh>
    <phoneticPr fontId="2"/>
  </si>
  <si>
    <t>（株）新土木開発コンサルタント　大阪支店</t>
    <rPh sb="0" eb="3">
      <t>カブ</t>
    </rPh>
    <phoneticPr fontId="2"/>
  </si>
  <si>
    <t>（一社）吹田市障がい者の働く場事業団</t>
    <rPh sb="1" eb="3">
      <t>イチシャ</t>
    </rPh>
    <phoneticPr fontId="2"/>
  </si>
  <si>
    <t>（一社）近畿建設協会　</t>
    <rPh sb="1" eb="3">
      <t>イチシャ</t>
    </rPh>
    <phoneticPr fontId="2"/>
  </si>
  <si>
    <t>（公財）大阪府都市整備推進センター</t>
    <phoneticPr fontId="2"/>
  </si>
  <si>
    <t>（一財）関西環境管理技術センター</t>
    <rPh sb="1" eb="3">
      <t>イチザイ</t>
    </rPh>
    <rPh sb="4" eb="6">
      <t>カンサイ</t>
    </rPh>
    <phoneticPr fontId="2"/>
  </si>
  <si>
    <t>（一財）建築研究協会</t>
    <rPh sb="1" eb="3">
      <t>イチザイ</t>
    </rPh>
    <phoneticPr fontId="2"/>
  </si>
  <si>
    <t>（一財）京都伝統建築技術協会</t>
    <rPh sb="1" eb="3">
      <t>イチザイ</t>
    </rPh>
    <phoneticPr fontId="2"/>
  </si>
  <si>
    <t>【同一契約の所管名】　千里出張所、人権政策室、市民自治推進室、文化スポーツ推進室、福祉総務室、高齢福祉室、障がい福祉室、すこやか親子室、計画調整室、総務交通室、公園みどり室、まなびの支援課、中央図書館　</t>
    <rPh sb="1" eb="3">
      <t>ドウイツ</t>
    </rPh>
    <rPh sb="3" eb="5">
      <t>ケイヤク</t>
    </rPh>
    <rPh sb="6" eb="8">
      <t>ショカン</t>
    </rPh>
    <rPh sb="8" eb="9">
      <t>メイ</t>
    </rPh>
    <rPh sb="19" eb="21">
      <t>セイサク</t>
    </rPh>
    <rPh sb="21" eb="22">
      <t>シツ</t>
    </rPh>
    <rPh sb="23" eb="25">
      <t>シミン</t>
    </rPh>
    <rPh sb="41" eb="43">
      <t>フクシ</t>
    </rPh>
    <rPh sb="43" eb="45">
      <t>ソウム</t>
    </rPh>
    <rPh sb="45" eb="46">
      <t>シツ</t>
    </rPh>
    <rPh sb="49" eb="51">
      <t>フクシ</t>
    </rPh>
    <rPh sb="51" eb="52">
      <t>シツ</t>
    </rPh>
    <rPh sb="53" eb="54">
      <t>ショウ</t>
    </rPh>
    <rPh sb="56" eb="58">
      <t>フクシ</t>
    </rPh>
    <rPh sb="58" eb="59">
      <t>シツ</t>
    </rPh>
    <rPh sb="64" eb="67">
      <t>オヤコシツ</t>
    </rPh>
    <rPh sb="68" eb="70">
      <t>ケイカク</t>
    </rPh>
    <rPh sb="70" eb="72">
      <t>チョウセイ</t>
    </rPh>
    <rPh sb="91" eb="93">
      <t>シエン</t>
    </rPh>
    <rPh sb="93" eb="94">
      <t>カ</t>
    </rPh>
    <phoneticPr fontId="2"/>
  </si>
  <si>
    <t>（一社）吹田市障がい者の働く場事業団　</t>
    <rPh sb="1" eb="2">
      <t>イチ</t>
    </rPh>
    <rPh sb="2" eb="3">
      <t>シャ</t>
    </rPh>
    <phoneticPr fontId="2"/>
  </si>
  <si>
    <t>すこやか親子室、地域保健課</t>
    <rPh sb="4" eb="7">
      <t>オヤコシツ</t>
    </rPh>
    <rPh sb="8" eb="13">
      <t>チイキホケンカ</t>
    </rPh>
    <phoneticPr fontId="2"/>
  </si>
  <si>
    <t>すこやか親子室、地域保健課</t>
    <rPh sb="4" eb="6">
      <t>オヤコ</t>
    </rPh>
    <rPh sb="6" eb="7">
      <t>シツ</t>
    </rPh>
    <rPh sb="8" eb="13">
      <t>チイキホケンカ</t>
    </rPh>
    <phoneticPr fontId="2"/>
  </si>
  <si>
    <t xml:space="preserve">吹田下水道メンテナンス　　        </t>
    <phoneticPr fontId="2"/>
  </si>
  <si>
    <t xml:space="preserve">吹田下水道メンテナンス　　        </t>
    <phoneticPr fontId="2"/>
  </si>
  <si>
    <t>総務交通室、教育センター</t>
    <phoneticPr fontId="2"/>
  </si>
  <si>
    <t>総務交通室、教育センター</t>
    <phoneticPr fontId="2"/>
  </si>
  <si>
    <t>吹田市総合防災センター警備・受付業務</t>
  </si>
  <si>
    <t>7,003,975
うち所管分3,642,067</t>
  </si>
  <si>
    <t>令和 6年 1月12日～令和 9年 1月11日</t>
  </si>
  <si>
    <t>債務負担行為
契約総額29,019,100円</t>
    <rPh sb="0" eb="6">
      <t>サイムフタンコウイ</t>
    </rPh>
    <rPh sb="7" eb="9">
      <t>ケイヤク</t>
    </rPh>
    <rPh sb="9" eb="11">
      <t>ソウガク</t>
    </rPh>
    <rPh sb="21" eb="22">
      <t>エン</t>
    </rPh>
    <phoneticPr fontId="2"/>
  </si>
  <si>
    <t>総務予防室、総務交通室</t>
    <phoneticPr fontId="2"/>
  </si>
  <si>
    <t>10,354,000
うち所管分1,346,000</t>
    <phoneticPr fontId="2"/>
  </si>
  <si>
    <t>TRC北千里共同事業体</t>
    <rPh sb="3" eb="6">
      <t>キタセンリ</t>
    </rPh>
    <rPh sb="6" eb="11">
      <t>キョウドウジギョウタイ</t>
    </rPh>
    <phoneticPr fontId="2"/>
  </si>
  <si>
    <t>吹田市子ども・子育て支援システム　保育料第２子無償化対応業務</t>
    <phoneticPr fontId="2"/>
  </si>
  <si>
    <t>令和 5年 8月21日～
令和 6年 3月31日</t>
    <phoneticPr fontId="2"/>
  </si>
  <si>
    <t>令和5年 6月 9日～
令和 9年 3月31日</t>
    <phoneticPr fontId="2"/>
  </si>
  <si>
    <t>債務負担行為
契約総額23,100,000円</t>
    <phoneticPr fontId="2"/>
  </si>
  <si>
    <t>総務交通室</t>
    <rPh sb="0" eb="2">
      <t>ソウム</t>
    </rPh>
    <rPh sb="2" eb="5">
      <t>コウツウシツ</t>
    </rPh>
    <phoneticPr fontId="2"/>
  </si>
  <si>
    <t>41,576,700
うち所管分7,483,806</t>
    <rPh sb="13" eb="16">
      <t>ショカンブン</t>
    </rPh>
    <phoneticPr fontId="2"/>
  </si>
  <si>
    <t>12,375,000
うち所管分2,227,500</t>
    <phoneticPr fontId="2"/>
  </si>
  <si>
    <t>7,003,975
うち所管分1,260,716</t>
    <phoneticPr fontId="2"/>
  </si>
  <si>
    <t>道路用地図面作成業務（単価契約）</t>
    <rPh sb="11" eb="13">
      <t>タンカ</t>
    </rPh>
    <rPh sb="13" eb="15">
      <t>ケイヤク</t>
    </rPh>
    <phoneticPr fontId="2"/>
  </si>
  <si>
    <t>（株）橋本測地設計事務所</t>
    <phoneticPr fontId="2"/>
  </si>
  <si>
    <t>令和 5年 4月1日～令和 6年 3月31日</t>
    <phoneticPr fontId="2"/>
  </si>
  <si>
    <t>十三高槻線境界確認委託業務（元町・朝日町区間）</t>
    <phoneticPr fontId="2"/>
  </si>
  <si>
    <t>（株）シンヨウ</t>
    <rPh sb="1" eb="2">
      <t>カブ</t>
    </rPh>
    <phoneticPr fontId="2"/>
  </si>
  <si>
    <t>令和 5年 8月15日～令和 6年 3月19日</t>
    <phoneticPr fontId="2"/>
  </si>
  <si>
    <t>グリーンホスピタルサプライ桃山公園</t>
    <rPh sb="13" eb="15">
      <t>モモヤマ</t>
    </rPh>
    <rPh sb="15" eb="17">
      <t>コウエン</t>
    </rPh>
    <phoneticPr fontId="2"/>
  </si>
  <si>
    <t>健都レールサイド公園及び吹田市立健都ライブラリーの管理運営に関する業務</t>
    <rPh sb="25" eb="29">
      <t>カンリウンエイ</t>
    </rPh>
    <rPh sb="30" eb="31">
      <t>カン</t>
    </rPh>
    <rPh sb="33" eb="35">
      <t>ギョウム</t>
    </rPh>
    <phoneticPr fontId="2"/>
  </si>
  <si>
    <t>健都パークライフ創造パートナーズ</t>
    <phoneticPr fontId="2"/>
  </si>
  <si>
    <t>グリーンホスピタルサプライ江坂公園</t>
    <rPh sb="13" eb="15">
      <t>エサカ</t>
    </rPh>
    <rPh sb="15" eb="17">
      <t>コウエン</t>
    </rPh>
    <phoneticPr fontId="2"/>
  </si>
  <si>
    <t>総務予防室、教育センター</t>
    <rPh sb="6" eb="8">
      <t>キョウイク</t>
    </rPh>
    <phoneticPr fontId="2"/>
  </si>
  <si>
    <t>健都レールサイド公園及び吹田市立健都ライブラリーの管理運営に関する業務</t>
    <phoneticPr fontId="2"/>
  </si>
  <si>
    <t>教職員課</t>
    <rPh sb="0" eb="4">
      <t>キョウショクインカ</t>
    </rPh>
    <phoneticPr fontId="2"/>
  </si>
  <si>
    <t>教職員人事情報・出退勤管理システム構築・運用保守業務</t>
    <phoneticPr fontId="2"/>
  </si>
  <si>
    <t>富士通Ｊａｐａｎ（株）大阪第一統括ビジネス部</t>
    <phoneticPr fontId="2"/>
  </si>
  <si>
    <t>令和 4年 3月31日～
令和 9年12月31日</t>
    <phoneticPr fontId="2"/>
  </si>
  <si>
    <t>債務負担行為
契約総額86,931,900円</t>
    <rPh sb="0" eb="6">
      <t>サイムフタンコウイ</t>
    </rPh>
    <rPh sb="7" eb="11">
      <t>ケイヤクソウガク</t>
    </rPh>
    <rPh sb="13" eb="22">
      <t>931900エン</t>
    </rPh>
    <phoneticPr fontId="2"/>
  </si>
  <si>
    <t>グリーンホスピタルサプライ江坂公園</t>
    <rPh sb="13" eb="17">
      <t>エサカコウエン</t>
    </rPh>
    <phoneticPr fontId="2"/>
  </si>
  <si>
    <t>吹田市社協・みなと寮共同体</t>
    <phoneticPr fontId="2"/>
  </si>
  <si>
    <t>長期継続契約
契約総額33,990,000円</t>
    <rPh sb="0" eb="6">
      <t>チョウキケイゾクケイヤク</t>
    </rPh>
    <rPh sb="7" eb="11">
      <t>ケイヤクソウガク</t>
    </rPh>
    <rPh sb="21" eb="22">
      <t>エン</t>
    </rPh>
    <phoneticPr fontId="2"/>
  </si>
  <si>
    <t>108,834,000
うち所管分30,060,800</t>
    <rPh sb="14" eb="17">
      <t>ショカンブン</t>
    </rPh>
    <phoneticPr fontId="2"/>
  </si>
  <si>
    <t>健康情報管理システム入力データ作成業務（単価契約）</t>
    <rPh sb="0" eb="2">
      <t>ケンコウ</t>
    </rPh>
    <rPh sb="2" eb="4">
      <t>ジョウホウ</t>
    </rPh>
    <rPh sb="4" eb="6">
      <t>カンリ</t>
    </rPh>
    <rPh sb="10" eb="12">
      <t>ニュウリョク</t>
    </rPh>
    <rPh sb="15" eb="17">
      <t>サクセイ</t>
    </rPh>
    <rPh sb="17" eb="19">
      <t>ギョウム</t>
    </rPh>
    <rPh sb="20" eb="24">
      <t>タンカケイヤク</t>
    </rPh>
    <phoneticPr fontId="2"/>
  </si>
  <si>
    <t>吹田市立保育所等安全対策業務（単価契約）</t>
    <rPh sb="4" eb="8">
      <t>ホイクショナド</t>
    </rPh>
    <rPh sb="8" eb="14">
      <t>アンゼンタイサクギョウム</t>
    </rPh>
    <rPh sb="15" eb="19">
      <t>タンカケイヤク</t>
    </rPh>
    <phoneticPr fontId="2"/>
  </si>
  <si>
    <t>国立大学法人大阪大学大学院大阪大学・金沢大学・浜松医科大学・千葉大学・福井大学連合小児発達学研究科　</t>
    <rPh sb="30" eb="34">
      <t>チバダイガク</t>
    </rPh>
    <rPh sb="35" eb="37">
      <t>フクイ</t>
    </rPh>
    <rPh sb="37" eb="39">
      <t>ダイガク</t>
    </rPh>
    <rPh sb="39" eb="43">
      <t>レンゴウショウニ</t>
    </rPh>
    <rPh sb="43" eb="46">
      <t>ハッタツガク</t>
    </rPh>
    <rPh sb="46" eb="49">
      <t>ケンキュウカ</t>
    </rPh>
    <phoneticPr fontId="2"/>
  </si>
  <si>
    <t>158,272,896
うち所管分730,612</t>
    <phoneticPr fontId="2"/>
  </si>
  <si>
    <t>158,272,896
うち所管分1,477,909</t>
    <phoneticPr fontId="2"/>
  </si>
  <si>
    <t>債務負担行為
契約総額85,852,653円</t>
    <rPh sb="0" eb="6">
      <t>サイムフタンコウイ</t>
    </rPh>
    <rPh sb="7" eb="11">
      <t>ケイヤクソウガク</t>
    </rPh>
    <rPh sb="21" eb="22">
      <t>エン</t>
    </rPh>
    <phoneticPr fontId="2"/>
  </si>
  <si>
    <t>債務負担行為
契約総額78,520,281円</t>
    <rPh sb="0" eb="6">
      <t>サイムフタンコウイ</t>
    </rPh>
    <rPh sb="7" eb="11">
      <t>ケイヤクソウガク</t>
    </rPh>
    <rPh sb="21" eb="22">
      <t>エン</t>
    </rPh>
    <phoneticPr fontId="2"/>
  </si>
  <si>
    <t>新型コロナウイルスワクチン接種に係る予診票等の作成、封入封緘、配送等の業務（単価契約）</t>
    <rPh sb="38" eb="42">
      <t>タンカケイヤク</t>
    </rPh>
    <phoneticPr fontId="2"/>
  </si>
  <si>
    <t>予防接種に係る予診票・圧着はがき等作成発送業務（単価契約）</t>
    <phoneticPr fontId="2"/>
  </si>
  <si>
    <t>（有）フカモリ吹田営業所　</t>
    <phoneticPr fontId="2"/>
  </si>
  <si>
    <t>158,272,896
うち所管分12,247,662</t>
    <phoneticPr fontId="2"/>
  </si>
  <si>
    <r>
      <t xml:space="preserve">29,150,000
</t>
    </r>
    <r>
      <rPr>
        <sz val="7.5"/>
        <rFont val="UD デジタル 教科書体 NP-R"/>
        <family val="1"/>
        <charset val="128"/>
      </rPr>
      <t>うち所管分15,511,100</t>
    </r>
    <rPh sb="13" eb="16">
      <t>ショカンブン</t>
    </rPh>
    <phoneticPr fontId="2"/>
  </si>
  <si>
    <t>(株)サンテック 吹田営業所</t>
    <rPh sb="0" eb="3">
      <t>カブ</t>
    </rPh>
    <phoneticPr fontId="2"/>
  </si>
  <si>
    <r>
      <t xml:space="preserve">22,912,098
</t>
    </r>
    <r>
      <rPr>
        <sz val="7.5"/>
        <rFont val="UD デジタル 教科書体 NP-R"/>
        <family val="1"/>
        <charset val="128"/>
      </rPr>
      <t>うち所管分9,230,526</t>
    </r>
    <rPh sb="13" eb="16">
      <t>ショカンブン</t>
    </rPh>
    <phoneticPr fontId="2"/>
  </si>
  <si>
    <r>
      <t xml:space="preserve">22,858,770
</t>
    </r>
    <r>
      <rPr>
        <sz val="7.5"/>
        <rFont val="UD デジタル 教科書体 NP-R"/>
        <family val="1"/>
        <charset val="128"/>
      </rPr>
      <t>うち所管分9,028,586</t>
    </r>
    <rPh sb="13" eb="16">
      <t>ショカンブン</t>
    </rPh>
    <phoneticPr fontId="2"/>
  </si>
  <si>
    <r>
      <t xml:space="preserve">20,134,269
</t>
    </r>
    <r>
      <rPr>
        <sz val="7.5"/>
        <rFont val="UD デジタル 教科書体 NP-R"/>
        <family val="1"/>
        <charset val="128"/>
      </rPr>
      <t>うち所管分8,509,534</t>
    </r>
    <rPh sb="13" eb="16">
      <t>ショカンブン</t>
    </rPh>
    <phoneticPr fontId="2"/>
  </si>
  <si>
    <r>
      <t xml:space="preserve">21,395,479
</t>
    </r>
    <r>
      <rPr>
        <sz val="7.5"/>
        <rFont val="UD デジタル 教科書体 NP-R"/>
        <family val="1"/>
        <charset val="128"/>
      </rPr>
      <t>うち所管分8,073,532</t>
    </r>
    <rPh sb="13" eb="16">
      <t>ショカンブン</t>
    </rPh>
    <phoneticPr fontId="2"/>
  </si>
  <si>
    <t>（株）大阪緑花</t>
    <rPh sb="0" eb="3">
      <t>カブ</t>
    </rPh>
    <rPh sb="1" eb="2">
      <t>カブ</t>
    </rPh>
    <rPh sb="3" eb="5">
      <t>オオサカ</t>
    </rPh>
    <rPh sb="5" eb="6">
      <t>ミドリ</t>
    </rPh>
    <rPh sb="6" eb="7">
      <t>ハナ</t>
    </rPh>
    <phoneticPr fontId="2"/>
  </si>
  <si>
    <r>
      <t xml:space="preserve">17,742,395
</t>
    </r>
    <r>
      <rPr>
        <sz val="7.5"/>
        <rFont val="UD デジタル 教科書体 NP-R"/>
        <family val="1"/>
        <charset val="128"/>
      </rPr>
      <t>うち所管分5,615,855</t>
    </r>
    <rPh sb="13" eb="16">
      <t>ショカンブン</t>
    </rPh>
    <phoneticPr fontId="2"/>
  </si>
  <si>
    <r>
      <t xml:space="preserve">17,656,189
</t>
    </r>
    <r>
      <rPr>
        <sz val="7.5"/>
        <rFont val="UD デジタル 教科書体 NP-R"/>
        <family val="1"/>
        <charset val="128"/>
      </rPr>
      <t>うち所管分5,032,972</t>
    </r>
    <rPh sb="13" eb="16">
      <t>ショカンブン</t>
    </rPh>
    <phoneticPr fontId="2"/>
  </si>
  <si>
    <r>
      <t xml:space="preserve">13,439,175
</t>
    </r>
    <r>
      <rPr>
        <sz val="7.5"/>
        <rFont val="UD デジタル 教科書体 NP-R"/>
        <family val="1"/>
        <charset val="128"/>
      </rPr>
      <t>うち所管分4,492,189</t>
    </r>
    <rPh sb="13" eb="16">
      <t>ショカンブン</t>
    </rPh>
    <phoneticPr fontId="2"/>
  </si>
  <si>
    <t>（株）あい設計　大阪支社　</t>
    <rPh sb="8" eb="12">
      <t>オオサカシシャ</t>
    </rPh>
    <phoneticPr fontId="2"/>
  </si>
  <si>
    <t>日東カストディアル・サービス（株）　吹田営業所</t>
    <rPh sb="18" eb="23">
      <t>スイタエイギョウショ</t>
    </rPh>
    <phoneticPr fontId="2"/>
  </si>
  <si>
    <r>
      <rPr>
        <sz val="8"/>
        <rFont val="Yu Gothic"/>
        <family val="3"/>
        <charset val="128"/>
      </rPr>
      <t>※</t>
    </r>
    <r>
      <rPr>
        <sz val="8"/>
        <rFont val="UD デジタル 教科書体 NP-R"/>
        <family val="1"/>
        <charset val="128"/>
      </rPr>
      <t>末尾に記載</t>
    </r>
    <rPh sb="1" eb="3">
      <t>マツビ</t>
    </rPh>
    <rPh sb="4" eb="6">
      <t>キサイ</t>
    </rPh>
    <phoneticPr fontId="2"/>
  </si>
  <si>
    <t>108,834,000
うち所管分23,393,800</t>
    <phoneticPr fontId="2"/>
  </si>
  <si>
    <t>給水管取替業務（単価契約）</t>
    <rPh sb="8" eb="10">
      <t>タンカ</t>
    </rPh>
    <rPh sb="10" eb="12">
      <t>ケイヤク</t>
    </rPh>
    <phoneticPr fontId="2"/>
  </si>
  <si>
    <t>資源循環エネルギーセンター一般廃棄物埋立処分業務【単価契約】</t>
    <phoneticPr fontId="2"/>
  </si>
  <si>
    <t>資源循環エネルギーセンター溶融飛灰搬送処理業務【単価契約】</t>
    <phoneticPr fontId="2"/>
  </si>
  <si>
    <t>令和５年度資源循環エネルギーセンター環境測定業務</t>
    <phoneticPr fontId="2"/>
  </si>
  <si>
    <t>債務負担行為
契約総額14,474,900円</t>
    <rPh sb="7" eb="11">
      <t>ケイヤクソウガク</t>
    </rPh>
    <rPh sb="21" eb="22">
      <t>エン</t>
    </rPh>
    <phoneticPr fontId="2"/>
  </si>
  <si>
    <t>債務負担行為
基本協定の額　505,583,499円</t>
    <phoneticPr fontId="2"/>
  </si>
  <si>
    <t>長期継続契約
契約総額63,129,600円</t>
    <rPh sb="0" eb="2">
      <t>チョウキ</t>
    </rPh>
    <rPh sb="2" eb="4">
      <t>ケイゾク</t>
    </rPh>
    <rPh sb="4" eb="6">
      <t>ケイヤク</t>
    </rPh>
    <rPh sb="7" eb="9">
      <t>ケイヤク</t>
    </rPh>
    <rPh sb="9" eb="11">
      <t>ソウガク</t>
    </rPh>
    <rPh sb="21" eb="22">
      <t>エン</t>
    </rPh>
    <phoneticPr fontId="2"/>
  </si>
  <si>
    <t>債務負担行為
契約総額1,184,833,496円</t>
    <rPh sb="7" eb="9">
      <t>ケイヤク</t>
    </rPh>
    <rPh sb="9" eb="11">
      <t>ソウガク</t>
    </rPh>
    <rPh sb="24" eb="25">
      <t>エン</t>
    </rPh>
    <phoneticPr fontId="2"/>
  </si>
  <si>
    <t>道路室</t>
    <rPh sb="0" eb="2">
      <t>ドウロ</t>
    </rPh>
    <rPh sb="2" eb="3">
      <t>シツ</t>
    </rPh>
    <phoneticPr fontId="2"/>
  </si>
  <si>
    <t>総務予防室、総務交通室</t>
    <phoneticPr fontId="2"/>
  </si>
  <si>
    <t>20,438,109
うち所管分19,696,279</t>
    <rPh sb="13" eb="16">
      <t>ショカンブン</t>
    </rPh>
    <phoneticPr fontId="2"/>
  </si>
  <si>
    <t>令和 ５年 6月 1日～
令和 8年 5月31日</t>
    <phoneticPr fontId="2"/>
  </si>
  <si>
    <t>令和5年 4月 21日～
令和 6年 3月31日</t>
    <phoneticPr fontId="2"/>
  </si>
  <si>
    <t>令和 4年7月２７日～
令和 ６年 3月31日</t>
    <phoneticPr fontId="2"/>
  </si>
  <si>
    <t>令和５年４月10日～
令和５年９月29日</t>
    <rPh sb="0" eb="2">
      <t>レイワ</t>
    </rPh>
    <rPh sb="3" eb="4">
      <t>ネン</t>
    </rPh>
    <rPh sb="5" eb="6">
      <t>ガツ</t>
    </rPh>
    <rPh sb="8" eb="9">
      <t>ニチ</t>
    </rPh>
    <rPh sb="11" eb="13">
      <t>レイワ</t>
    </rPh>
    <rPh sb="14" eb="15">
      <t>ネン</t>
    </rPh>
    <rPh sb="16" eb="17">
      <t>ガツ</t>
    </rPh>
    <rPh sb="19" eb="20">
      <t>ニチ</t>
    </rPh>
    <phoneticPr fontId="2"/>
  </si>
  <si>
    <t>令和５年６月30日～
令和６年２月29日</t>
    <rPh sb="0" eb="2">
      <t>レイワ</t>
    </rPh>
    <rPh sb="3" eb="4">
      <t>ネン</t>
    </rPh>
    <rPh sb="5" eb="6">
      <t>ガツ</t>
    </rPh>
    <rPh sb="8" eb="9">
      <t>ニチ</t>
    </rPh>
    <rPh sb="11" eb="13">
      <t>レイワ</t>
    </rPh>
    <rPh sb="14" eb="15">
      <t>ネン</t>
    </rPh>
    <rPh sb="16" eb="17">
      <t>ガツ</t>
    </rPh>
    <rPh sb="19" eb="20">
      <t>ニチ</t>
    </rPh>
    <phoneticPr fontId="2"/>
  </si>
  <si>
    <t>令和５年６月29日～
令和５年10月31日</t>
    <rPh sb="0" eb="2">
      <t>レイワ</t>
    </rPh>
    <rPh sb="3" eb="4">
      <t>ネン</t>
    </rPh>
    <rPh sb="5" eb="6">
      <t>ガツ</t>
    </rPh>
    <rPh sb="8" eb="9">
      <t>ニチ</t>
    </rPh>
    <rPh sb="11" eb="13">
      <t>レイワ</t>
    </rPh>
    <rPh sb="14" eb="15">
      <t>ネン</t>
    </rPh>
    <rPh sb="17" eb="18">
      <t>ガツ</t>
    </rPh>
    <rPh sb="20" eb="21">
      <t>ニチ</t>
    </rPh>
    <phoneticPr fontId="2"/>
  </si>
  <si>
    <t>令和 4年10月12日～
令和 5年10月12日</t>
    <phoneticPr fontId="2"/>
  </si>
  <si>
    <t>令和５年８月２１日～
令和６年12月13日</t>
    <phoneticPr fontId="2"/>
  </si>
  <si>
    <t>令和５年５月31日～
令和６年３月19日</t>
    <rPh sb="0" eb="2">
      <t>レイワ</t>
    </rPh>
    <rPh sb="3" eb="4">
      <t>ネン</t>
    </rPh>
    <rPh sb="5" eb="6">
      <t>ガツ</t>
    </rPh>
    <rPh sb="8" eb="9">
      <t>ニチ</t>
    </rPh>
    <rPh sb="11" eb="13">
      <t>レイワ</t>
    </rPh>
    <rPh sb="14" eb="15">
      <t>ネン</t>
    </rPh>
    <rPh sb="16" eb="17">
      <t>ガツ</t>
    </rPh>
    <rPh sb="19" eb="20">
      <t>ニチ</t>
    </rPh>
    <phoneticPr fontId="2"/>
  </si>
  <si>
    <t>令和５年度資源循環エネルギーセンター環境調査業務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</si>
</sst>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Red]\(#,##0\)"/>
  </numFmts>
  <fonts count="2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2"/>
      <name val="UD デジタル 教科書体 NP-R"/>
      <family val="1"/>
      <charset val="128"/>
    </font>
    <font>
      <sz val="8"/>
      <name val="UD デジタル 教科書体 NP-R"/>
      <family val="1"/>
      <charset val="128"/>
    </font>
    <font>
      <sz val="10"/>
      <name val="UD デジタル 教科書体 NP-R"/>
      <family val="1"/>
      <charset val="128"/>
    </font>
    <font>
      <sz val="18"/>
      <color theme="3"/>
      <name val="ＭＳ Ｐゴシック"/>
      <family val="2"/>
      <charset val="128"/>
      <scheme val="major"/>
    </font>
    <font>
      <sz val="11"/>
      <color theme="1"/>
      <name val="ＭＳ Ｐゴシック"/>
      <family val="3"/>
      <charset val="128"/>
      <scheme val="minor"/>
    </font>
    <font>
      <b/>
      <sz val="15"/>
      <color theme="3"/>
      <name val="ＭＳ Ｐゴシック"/>
      <family val="2"/>
      <charset val="128"/>
      <scheme val="minor"/>
    </font>
    <font>
      <b/>
      <sz val="11"/>
      <color theme="3"/>
      <name val="ＭＳ Ｐゴシック"/>
      <family val="2"/>
      <charset val="128"/>
      <scheme val="minor"/>
    </font>
    <font>
      <strike/>
      <sz val="8"/>
      <name val="UD デジタル 教科書体 NP-R"/>
      <family val="1"/>
      <charset val="128"/>
    </font>
    <font>
      <sz val="7"/>
      <name val="UD デジタル 教科書体 NP-R"/>
      <family val="1"/>
      <charset val="128"/>
    </font>
    <font>
      <sz val="11"/>
      <name val="ＭＳ Ｐゴシック"/>
      <family val="3"/>
      <charset val="128"/>
      <scheme val="minor"/>
    </font>
    <font>
      <sz val="9"/>
      <name val="UD デジタル 教科書体 NP-R"/>
      <family val="1"/>
      <charset val="128"/>
    </font>
    <font>
      <sz val="7.5"/>
      <name val="UD デジタル 教科書体 NP-R"/>
      <family val="1"/>
      <charset val="128"/>
    </font>
    <font>
      <sz val="6"/>
      <name val="UD デジタル 教科書体 NP-R"/>
      <family val="1"/>
      <charset val="128"/>
    </font>
    <font>
      <sz val="6.5"/>
      <name val="UD デジタル 教科書体 NP-R"/>
      <family val="1"/>
      <charset val="128"/>
    </font>
    <font>
      <sz val="8"/>
      <name val="UD デジタル 教科書体 N-R"/>
      <family val="1"/>
      <charset val="128"/>
    </font>
    <font>
      <sz val="8"/>
      <name val="Yu Gothic"/>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0" fontId="9" fillId="0" borderId="0">
      <alignment vertical="center"/>
    </xf>
  </cellStyleXfs>
  <cellXfs count="100">
    <xf numFmtId="0" fontId="0" fillId="0" borderId="0" xfId="0"/>
    <xf numFmtId="0" fontId="6" fillId="2" borderId="0" xfId="0" applyFont="1" applyFill="1" applyAlignment="1">
      <alignment vertical="center" wrapText="1"/>
    </xf>
    <xf numFmtId="0" fontId="4" fillId="2" borderId="0" xfId="0" applyFont="1" applyFill="1" applyAlignment="1">
      <alignment vertical="center" wrapText="1"/>
    </xf>
    <xf numFmtId="0" fontId="5" fillId="2" borderId="0" xfId="0" applyFont="1" applyFill="1" applyBorder="1" applyAlignment="1">
      <alignment horizontal="left" vertical="center"/>
    </xf>
    <xf numFmtId="0" fontId="5" fillId="2" borderId="0" xfId="0" applyFont="1" applyFill="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center"/>
    </xf>
    <xf numFmtId="176" fontId="6" fillId="2" borderId="0" xfId="0" applyNumberFormat="1" applyFont="1" applyFill="1" applyBorder="1" applyAlignment="1">
      <alignment vertical="center"/>
    </xf>
    <xf numFmtId="0" fontId="7" fillId="2" borderId="11" xfId="0" applyFont="1" applyFill="1" applyBorder="1" applyAlignment="1">
      <alignment horizontal="right" vertical="center"/>
    </xf>
    <xf numFmtId="0" fontId="6"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horizontal="center" vertical="center" wrapText="1"/>
    </xf>
    <xf numFmtId="0" fontId="4"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11" xfId="0" applyFont="1" applyFill="1" applyBorder="1" applyAlignment="1">
      <alignment vertical="center" wrapText="1"/>
    </xf>
    <xf numFmtId="0" fontId="4" fillId="2" borderId="11" xfId="0" applyFont="1" applyFill="1" applyBorder="1" applyAlignment="1">
      <alignment vertical="center" wrapText="1"/>
    </xf>
    <xf numFmtId="3" fontId="6" fillId="2" borderId="0" xfId="0" applyNumberFormat="1" applyFont="1" applyFill="1" applyAlignment="1">
      <alignment vertical="center" wrapText="1"/>
    </xf>
    <xf numFmtId="38" fontId="6" fillId="2" borderId="0" xfId="2" applyFont="1" applyFill="1" applyAlignment="1">
      <alignment vertical="center" wrapText="1"/>
    </xf>
    <xf numFmtId="0" fontId="6" fillId="2" borderId="2" xfId="0" applyFont="1" applyFill="1" applyBorder="1" applyAlignment="1">
      <alignment vertical="center" wrapText="1"/>
    </xf>
    <xf numFmtId="0" fontId="6" fillId="2" borderId="1" xfId="0" applyFont="1" applyFill="1" applyBorder="1" applyAlignment="1">
      <alignment vertical="center" wrapText="1"/>
    </xf>
    <xf numFmtId="0" fontId="6" fillId="2" borderId="3" xfId="0" applyFont="1" applyFill="1" applyBorder="1" applyAlignment="1">
      <alignment vertical="center" wrapText="1"/>
    </xf>
    <xf numFmtId="176" fontId="6" fillId="2" borderId="1" xfId="0" applyNumberFormat="1" applyFont="1" applyFill="1" applyBorder="1" applyAlignment="1">
      <alignment horizontal="right" vertical="center" wrapText="1" shrinkToFit="1"/>
    </xf>
    <xf numFmtId="176" fontId="6" fillId="2" borderId="1" xfId="0" applyNumberFormat="1" applyFont="1" applyFill="1" applyBorder="1" applyAlignment="1">
      <alignment vertical="center" wrapText="1" shrinkToFit="1"/>
    </xf>
    <xf numFmtId="38" fontId="6" fillId="2" borderId="1" xfId="2" applyFont="1" applyFill="1" applyBorder="1" applyAlignment="1">
      <alignment vertical="center" wrapText="1"/>
    </xf>
    <xf numFmtId="3" fontId="6" fillId="2" borderId="1" xfId="0" applyNumberFormat="1" applyFont="1" applyFill="1" applyBorder="1" applyAlignment="1">
      <alignment vertical="center" wrapText="1"/>
    </xf>
    <xf numFmtId="3" fontId="12" fillId="2" borderId="2" xfId="0" applyNumberFormat="1" applyFont="1" applyFill="1" applyBorder="1" applyAlignment="1">
      <alignment vertical="center" wrapText="1"/>
    </xf>
    <xf numFmtId="3" fontId="6" fillId="2" borderId="2" xfId="0" applyNumberFormat="1" applyFont="1" applyFill="1" applyBorder="1" applyAlignment="1">
      <alignment vertical="center" wrapText="1"/>
    </xf>
    <xf numFmtId="0" fontId="13" fillId="2" borderId="1" xfId="0" applyFont="1" applyFill="1" applyBorder="1" applyAlignment="1">
      <alignment vertical="center" wrapText="1"/>
    </xf>
    <xf numFmtId="177" fontId="6" fillId="2" borderId="1" xfId="0" applyNumberFormat="1" applyFont="1" applyFill="1" applyBorder="1" applyAlignment="1">
      <alignment vertical="center" wrapText="1" shrinkToFit="1"/>
    </xf>
    <xf numFmtId="177" fontId="6" fillId="2" borderId="1" xfId="0" applyNumberFormat="1" applyFont="1" applyFill="1" applyBorder="1" applyAlignment="1">
      <alignment vertical="center" wrapText="1"/>
    </xf>
    <xf numFmtId="176" fontId="6" fillId="2" borderId="1" xfId="0" applyNumberFormat="1" applyFont="1" applyFill="1" applyBorder="1" applyAlignment="1">
      <alignment vertical="center" wrapText="1"/>
    </xf>
    <xf numFmtId="0" fontId="14" fillId="2" borderId="0" xfId="3" applyFont="1" applyFill="1" applyAlignment="1">
      <alignment vertical="center" wrapText="1"/>
    </xf>
    <xf numFmtId="38" fontId="6" fillId="2" borderId="1" xfId="2" applyFont="1" applyFill="1" applyBorder="1" applyAlignment="1">
      <alignment horizontal="right" vertical="center" wrapText="1" shrinkToFit="1"/>
    </xf>
    <xf numFmtId="0" fontId="6" fillId="2" borderId="1" xfId="0" applyFont="1" applyFill="1" applyBorder="1" applyAlignment="1">
      <alignment horizontal="center" vertical="center" wrapText="1"/>
    </xf>
    <xf numFmtId="0" fontId="6" fillId="2" borderId="3" xfId="0" applyFont="1" applyFill="1" applyBorder="1" applyAlignment="1">
      <alignment horizontal="left" vertical="center" wrapText="1"/>
    </xf>
    <xf numFmtId="49" fontId="6" fillId="2" borderId="4" xfId="3" applyNumberFormat="1" applyFont="1" applyFill="1" applyBorder="1" applyAlignment="1">
      <alignment vertical="center" wrapText="1"/>
    </xf>
    <xf numFmtId="0" fontId="6" fillId="2" borderId="5" xfId="3" applyFont="1" applyFill="1" applyBorder="1" applyAlignment="1">
      <alignment vertical="center"/>
    </xf>
    <xf numFmtId="176" fontId="6" fillId="2" borderId="5" xfId="3" applyNumberFormat="1" applyFont="1" applyFill="1" applyBorder="1" applyAlignment="1">
      <alignment vertical="center"/>
    </xf>
    <xf numFmtId="49" fontId="6" fillId="2" borderId="5" xfId="3" applyNumberFormat="1" applyFont="1" applyFill="1" applyBorder="1" applyAlignment="1">
      <alignment vertical="center" wrapText="1"/>
    </xf>
    <xf numFmtId="0" fontId="15"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49" fontId="6" fillId="2" borderId="3" xfId="3" applyNumberFormat="1" applyFont="1" applyFill="1" applyBorder="1" applyAlignment="1">
      <alignment vertical="center" wrapText="1"/>
    </xf>
    <xf numFmtId="0" fontId="6" fillId="2" borderId="1" xfId="3" applyFont="1" applyFill="1" applyBorder="1" applyAlignment="1">
      <alignment vertical="center"/>
    </xf>
    <xf numFmtId="176" fontId="6" fillId="2" borderId="1" xfId="3" applyNumberFormat="1" applyFont="1" applyFill="1" applyBorder="1" applyAlignment="1">
      <alignment vertical="center"/>
    </xf>
    <xf numFmtId="49" fontId="6" fillId="2" borderId="1" xfId="3" applyNumberFormat="1" applyFont="1" applyFill="1" applyBorder="1" applyAlignment="1">
      <alignment vertical="center" wrapText="1"/>
    </xf>
    <xf numFmtId="0" fontId="6" fillId="2" borderId="6" xfId="0" applyFont="1" applyFill="1" applyBorder="1" applyAlignment="1">
      <alignment vertical="center" wrapText="1"/>
    </xf>
    <xf numFmtId="176" fontId="6" fillId="2" borderId="6" xfId="0" applyNumberFormat="1" applyFont="1" applyFill="1" applyBorder="1" applyAlignment="1">
      <alignment vertical="center" wrapText="1" shrinkToFit="1"/>
    </xf>
    <xf numFmtId="38" fontId="6" fillId="2" borderId="1" xfId="2" applyFont="1" applyFill="1" applyBorder="1" applyAlignment="1">
      <alignment vertical="center" wrapText="1" shrinkToFit="1"/>
    </xf>
    <xf numFmtId="0" fontId="0" fillId="2" borderId="0" xfId="0" applyFont="1" applyFill="1"/>
    <xf numFmtId="0" fontId="6" fillId="2" borderId="5" xfId="0" applyFont="1" applyFill="1" applyBorder="1" applyAlignment="1">
      <alignment vertical="center" wrapText="1"/>
    </xf>
    <xf numFmtId="38" fontId="6" fillId="2" borderId="6" xfId="2" applyFont="1" applyFill="1" applyBorder="1" applyAlignment="1">
      <alignment horizontal="right" vertical="center" wrapText="1"/>
    </xf>
    <xf numFmtId="0" fontId="13" fillId="2" borderId="6" xfId="0" applyFont="1" applyFill="1" applyBorder="1" applyAlignment="1">
      <alignment vertical="center" wrapText="1"/>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right" vertical="center" wrapText="1"/>
    </xf>
    <xf numFmtId="41" fontId="6" fillId="2" borderId="1" xfId="0" applyNumberFormat="1" applyFont="1" applyFill="1" applyBorder="1" applyAlignment="1">
      <alignment horizontal="right" vertical="center" wrapText="1"/>
    </xf>
    <xf numFmtId="0" fontId="6" fillId="2" borderId="1" xfId="0" applyFont="1" applyFill="1" applyBorder="1" applyAlignment="1">
      <alignment horizontal="right" vertical="center" wrapText="1"/>
    </xf>
    <xf numFmtId="38" fontId="6" fillId="2" borderId="1" xfId="2" applyFont="1" applyFill="1" applyBorder="1" applyAlignment="1">
      <alignment horizontal="right" vertical="center" wrapText="1"/>
    </xf>
    <xf numFmtId="0" fontId="16" fillId="2" borderId="1" xfId="0" applyFont="1" applyFill="1" applyBorder="1" applyAlignment="1">
      <alignment vertical="center" wrapText="1"/>
    </xf>
    <xf numFmtId="49" fontId="6" fillId="2" borderId="1" xfId="3" applyNumberFormat="1" applyFont="1" applyFill="1" applyBorder="1" applyAlignment="1">
      <alignment horizontal="left" vertical="center" wrapText="1"/>
    </xf>
    <xf numFmtId="49" fontId="6" fillId="2" borderId="4" xfId="3" applyNumberFormat="1" applyFont="1" applyFill="1" applyBorder="1" applyAlignment="1">
      <alignment horizontal="left" vertical="center" wrapText="1"/>
    </xf>
    <xf numFmtId="176" fontId="6" fillId="2" borderId="5" xfId="3" applyNumberFormat="1" applyFont="1" applyFill="1" applyBorder="1" applyAlignment="1">
      <alignment horizontal="right" vertical="center"/>
    </xf>
    <xf numFmtId="49" fontId="6" fillId="2" borderId="5" xfId="3" applyNumberFormat="1" applyFont="1" applyFill="1" applyBorder="1" applyAlignment="1">
      <alignment horizontal="left" vertical="center" wrapText="1"/>
    </xf>
    <xf numFmtId="49" fontId="6" fillId="2" borderId="8" xfId="3"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9" fontId="6" fillId="2" borderId="1" xfId="3" applyNumberFormat="1" applyFont="1" applyFill="1" applyBorder="1" applyAlignment="1">
      <alignment horizontal="left" vertical="top" wrapText="1"/>
    </xf>
    <xf numFmtId="176" fontId="6" fillId="2" borderId="1" xfId="3" applyNumberFormat="1" applyFont="1" applyFill="1" applyBorder="1" applyAlignment="1">
      <alignment horizontal="right" vertical="center"/>
    </xf>
    <xf numFmtId="49" fontId="6" fillId="2" borderId="3" xfId="3" applyNumberFormat="1" applyFont="1" applyFill="1" applyBorder="1" applyAlignment="1">
      <alignment horizontal="left" vertical="center" wrapText="1"/>
    </xf>
    <xf numFmtId="49" fontId="6" fillId="2" borderId="2" xfId="3" applyNumberFormat="1" applyFont="1" applyFill="1" applyBorder="1" applyAlignment="1">
      <alignment horizontal="left" vertical="center" wrapText="1"/>
    </xf>
    <xf numFmtId="0" fontId="6" fillId="2" borderId="7" xfId="0" applyFont="1" applyFill="1" applyBorder="1" applyAlignment="1">
      <alignment vertical="center" wrapText="1"/>
    </xf>
    <xf numFmtId="0" fontId="6" fillId="2" borderId="9" xfId="0" applyFont="1" applyFill="1" applyBorder="1" applyAlignment="1">
      <alignment vertical="center" wrapText="1"/>
    </xf>
    <xf numFmtId="0" fontId="17" fillId="2" borderId="1" xfId="0" applyFont="1" applyFill="1" applyBorder="1" applyAlignment="1">
      <alignment vertical="center" wrapText="1"/>
    </xf>
    <xf numFmtId="0" fontId="18" fillId="2" borderId="1" xfId="0" applyFont="1" applyFill="1" applyBorder="1" applyAlignment="1">
      <alignment vertical="center" wrapText="1"/>
    </xf>
    <xf numFmtId="38" fontId="16" fillId="2" borderId="1" xfId="2" applyFont="1" applyFill="1" applyBorder="1" applyAlignment="1">
      <alignment horizontal="right" vertical="center" wrapText="1"/>
    </xf>
    <xf numFmtId="0" fontId="17" fillId="2" borderId="6" xfId="0" applyFont="1" applyFill="1" applyBorder="1" applyAlignment="1">
      <alignment vertical="center" wrapText="1"/>
    </xf>
    <xf numFmtId="0" fontId="6" fillId="2" borderId="6" xfId="0" applyFont="1" applyFill="1" applyBorder="1" applyAlignment="1">
      <alignment horizontal="left" vertical="center" wrapText="1"/>
    </xf>
    <xf numFmtId="49" fontId="6" fillId="2" borderId="1" xfId="0" applyNumberFormat="1" applyFont="1" applyFill="1" applyBorder="1" applyAlignment="1">
      <alignment vertical="center" wrapText="1"/>
    </xf>
    <xf numFmtId="0" fontId="6" fillId="2" borderId="0" xfId="0" applyFont="1" applyFill="1" applyBorder="1" applyAlignment="1">
      <alignment vertical="center" wrapText="1"/>
    </xf>
    <xf numFmtId="38" fontId="6" fillId="2" borderId="6" xfId="2" applyFont="1" applyFill="1" applyBorder="1" applyAlignment="1">
      <alignment horizontal="right" vertical="center" wrapText="1" shrinkToFit="1"/>
    </xf>
    <xf numFmtId="49" fontId="19" fillId="2" borderId="1" xfId="0" applyNumberFormat="1" applyFont="1" applyFill="1" applyBorder="1" applyAlignment="1">
      <alignment horizontal="left" vertical="center"/>
    </xf>
    <xf numFmtId="38" fontId="6" fillId="2" borderId="10" xfId="2" applyFont="1" applyFill="1" applyBorder="1" applyAlignment="1">
      <alignment horizontal="right" vertical="center"/>
    </xf>
    <xf numFmtId="49" fontId="19" fillId="2" borderId="1" xfId="0" applyNumberFormat="1" applyFont="1" applyFill="1" applyBorder="1" applyAlignment="1">
      <alignment horizontal="left" vertical="center" wrapText="1"/>
    </xf>
    <xf numFmtId="38" fontId="6" fillId="2" borderId="1" xfId="2" applyFont="1" applyFill="1" applyBorder="1" applyAlignment="1">
      <alignment horizontal="right" vertical="center"/>
    </xf>
    <xf numFmtId="176" fontId="13" fillId="2" borderId="1" xfId="0" applyNumberFormat="1" applyFont="1" applyFill="1" applyBorder="1" applyAlignment="1">
      <alignment horizontal="right" vertical="center" wrapText="1" shrinkToFit="1"/>
    </xf>
    <xf numFmtId="0" fontId="6" fillId="2" borderId="2" xfId="0" applyFont="1" applyFill="1" applyBorder="1" applyAlignment="1">
      <alignment horizontal="right" vertical="center" wrapText="1"/>
    </xf>
    <xf numFmtId="0" fontId="6" fillId="2" borderId="10" xfId="0" applyFont="1" applyFill="1" applyBorder="1" applyAlignment="1">
      <alignment vertical="center" wrapText="1"/>
    </xf>
    <xf numFmtId="49" fontId="6" fillId="2" borderId="4" xfId="0" applyNumberFormat="1" applyFont="1" applyFill="1" applyBorder="1" applyAlignment="1">
      <alignment horizontal="left" vertical="center" wrapText="1"/>
    </xf>
    <xf numFmtId="176" fontId="6" fillId="2" borderId="5" xfId="0" applyNumberFormat="1" applyFont="1" applyFill="1" applyBorder="1" applyAlignment="1">
      <alignment horizontal="right" vertical="center"/>
    </xf>
    <xf numFmtId="49" fontId="6" fillId="2" borderId="5" xfId="0" applyNumberFormat="1" applyFont="1" applyFill="1" applyBorder="1" applyAlignment="1">
      <alignment horizontal="left" vertical="center" wrapText="1"/>
    </xf>
    <xf numFmtId="49" fontId="6" fillId="2" borderId="3" xfId="0" applyNumberFormat="1" applyFont="1" applyFill="1" applyBorder="1" applyAlignment="1">
      <alignment horizontal="left" vertical="center" wrapText="1"/>
    </xf>
    <xf numFmtId="176" fontId="6" fillId="2" borderId="1" xfId="0" applyNumberFormat="1" applyFont="1" applyFill="1" applyBorder="1" applyAlignment="1">
      <alignment horizontal="righ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cellXfs>
  <cellStyles count="4">
    <cellStyle name="桁区切り" xfId="2" builtinId="6"/>
    <cellStyle name="標準" xfId="0" builtinId="0"/>
    <cellStyle name="標準 2" xfId="1"/>
    <cellStyle name="標準 3"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2"/>
  <sheetViews>
    <sheetView tabSelected="1" topLeftCell="A2" zoomScale="85" zoomScaleNormal="85" workbookViewId="0">
      <pane ySplit="2" topLeftCell="A355" activePane="bottomLeft" state="frozen"/>
      <selection activeCell="A2" sqref="A2"/>
      <selection pane="bottomLeft" activeCell="E374" sqref="E374"/>
    </sheetView>
  </sheetViews>
  <sheetFormatPr defaultRowHeight="11.25"/>
  <cols>
    <col min="1" max="1" width="5.25" style="11" customWidth="1"/>
    <col min="2" max="2" width="9" style="1" customWidth="1"/>
    <col min="3" max="3" width="9.375" style="1" customWidth="1"/>
    <col min="4" max="4" width="30" style="1" customWidth="1"/>
    <col min="5" max="5" width="10.375" style="1" customWidth="1"/>
    <col min="6" max="6" width="18.375" style="1" customWidth="1"/>
    <col min="7" max="7" width="17" style="1" customWidth="1"/>
    <col min="8" max="8" width="14.125" style="1" customWidth="1"/>
    <col min="9" max="9" width="12.375" style="1" bestFit="1" customWidth="1"/>
    <col min="10" max="10" width="24.375" style="1" customWidth="1"/>
    <col min="11" max="11" width="9.5" style="1" bestFit="1" customWidth="1"/>
    <col min="12" max="12" width="9" style="1"/>
    <col min="13" max="16384" width="9" style="2"/>
  </cols>
  <sheetData>
    <row r="1" spans="1:12" s="10" customFormat="1" ht="17.25" hidden="1" customHeight="1">
      <c r="A1" s="3"/>
      <c r="B1" s="4"/>
      <c r="C1" s="5"/>
      <c r="D1" s="5"/>
      <c r="E1" s="6"/>
      <c r="F1" s="6"/>
      <c r="G1" s="7"/>
      <c r="H1" s="6"/>
      <c r="I1" s="6"/>
      <c r="J1" s="8"/>
      <c r="K1" s="9"/>
      <c r="L1" s="9"/>
    </row>
    <row r="2" spans="1:12" s="12" customFormat="1" ht="14.1" customHeight="1">
      <c r="A2" s="91" t="s">
        <v>16</v>
      </c>
      <c r="B2" s="96" t="s">
        <v>7</v>
      </c>
      <c r="C2" s="98"/>
      <c r="D2" s="96" t="s">
        <v>14</v>
      </c>
      <c r="E2" s="98" t="s">
        <v>0</v>
      </c>
      <c r="F2" s="96" t="s">
        <v>15</v>
      </c>
      <c r="G2" s="99" t="s">
        <v>10</v>
      </c>
      <c r="H2" s="96" t="s">
        <v>1</v>
      </c>
      <c r="I2" s="96" t="s">
        <v>2</v>
      </c>
      <c r="J2" s="97" t="s">
        <v>6</v>
      </c>
      <c r="K2" s="11"/>
      <c r="L2" s="11"/>
    </row>
    <row r="3" spans="1:12" s="12" customFormat="1" ht="14.1" customHeight="1">
      <c r="A3" s="92"/>
      <c r="B3" s="13" t="s">
        <v>8</v>
      </c>
      <c r="C3" s="14" t="s">
        <v>9</v>
      </c>
      <c r="D3" s="96"/>
      <c r="E3" s="98"/>
      <c r="F3" s="96"/>
      <c r="G3" s="99"/>
      <c r="H3" s="96"/>
      <c r="I3" s="96"/>
      <c r="J3" s="97"/>
      <c r="K3" s="11"/>
      <c r="L3" s="11"/>
    </row>
    <row r="4" spans="1:12" ht="22.5">
      <c r="A4" s="13">
        <v>1</v>
      </c>
      <c r="B4" s="20" t="s">
        <v>281</v>
      </c>
      <c r="C4" s="21" t="s">
        <v>282</v>
      </c>
      <c r="D4" s="20" t="s">
        <v>283</v>
      </c>
      <c r="E4" s="20"/>
      <c r="F4" s="20" t="s">
        <v>284</v>
      </c>
      <c r="G4" s="22">
        <v>12650000</v>
      </c>
      <c r="H4" s="20" t="s">
        <v>285</v>
      </c>
      <c r="I4" s="20" t="s">
        <v>40</v>
      </c>
      <c r="J4" s="19"/>
    </row>
    <row r="5" spans="1:12" ht="22.5">
      <c r="A5" s="13">
        <f>A4+1</f>
        <v>2</v>
      </c>
      <c r="B5" s="20" t="s">
        <v>281</v>
      </c>
      <c r="C5" s="21" t="s">
        <v>286</v>
      </c>
      <c r="D5" s="20" t="s">
        <v>287</v>
      </c>
      <c r="E5" s="20" t="s">
        <v>288</v>
      </c>
      <c r="F5" s="20" t="s">
        <v>1873</v>
      </c>
      <c r="G5" s="22" t="s">
        <v>1911</v>
      </c>
      <c r="H5" s="20" t="s">
        <v>326</v>
      </c>
      <c r="I5" s="20" t="s">
        <v>40</v>
      </c>
      <c r="J5" s="19" t="s">
        <v>289</v>
      </c>
    </row>
    <row r="6" spans="1:12" ht="22.5">
      <c r="A6" s="13">
        <f t="shared" ref="A6:A69" si="0">A5+1</f>
        <v>3</v>
      </c>
      <c r="B6" s="20" t="s">
        <v>281</v>
      </c>
      <c r="C6" s="21" t="s">
        <v>286</v>
      </c>
      <c r="D6" s="20" t="s">
        <v>290</v>
      </c>
      <c r="E6" s="20"/>
      <c r="F6" s="20" t="s">
        <v>1874</v>
      </c>
      <c r="G6" s="22">
        <v>26273412</v>
      </c>
      <c r="H6" s="20" t="s">
        <v>327</v>
      </c>
      <c r="I6" s="20" t="s">
        <v>40</v>
      </c>
      <c r="J6" s="19" t="s">
        <v>289</v>
      </c>
    </row>
    <row r="7" spans="1:12" ht="22.5">
      <c r="A7" s="13">
        <f t="shared" si="0"/>
        <v>4</v>
      </c>
      <c r="B7" s="20" t="s">
        <v>281</v>
      </c>
      <c r="C7" s="21" t="s">
        <v>286</v>
      </c>
      <c r="D7" s="20" t="s">
        <v>287</v>
      </c>
      <c r="E7" s="20" t="s">
        <v>288</v>
      </c>
      <c r="F7" s="20" t="s">
        <v>1875</v>
      </c>
      <c r="G7" s="22" t="s">
        <v>1912</v>
      </c>
      <c r="H7" s="20" t="s">
        <v>328</v>
      </c>
      <c r="I7" s="20" t="s">
        <v>40</v>
      </c>
      <c r="J7" s="19" t="s">
        <v>289</v>
      </c>
    </row>
    <row r="8" spans="1:12" ht="22.5">
      <c r="A8" s="13">
        <f t="shared" si="0"/>
        <v>5</v>
      </c>
      <c r="B8" s="20" t="s">
        <v>281</v>
      </c>
      <c r="C8" s="21" t="s">
        <v>286</v>
      </c>
      <c r="D8" s="20" t="s">
        <v>291</v>
      </c>
      <c r="E8" s="20"/>
      <c r="F8" s="20" t="s">
        <v>1876</v>
      </c>
      <c r="G8" s="22">
        <v>5544000</v>
      </c>
      <c r="H8" s="20" t="s">
        <v>329</v>
      </c>
      <c r="I8" s="20" t="s">
        <v>186</v>
      </c>
      <c r="J8" s="19"/>
    </row>
    <row r="9" spans="1:12" ht="22.5">
      <c r="A9" s="13">
        <f t="shared" si="0"/>
        <v>6</v>
      </c>
      <c r="B9" s="20" t="s">
        <v>281</v>
      </c>
      <c r="C9" s="21" t="s">
        <v>292</v>
      </c>
      <c r="D9" s="20" t="s">
        <v>293</v>
      </c>
      <c r="E9" s="20"/>
      <c r="F9" s="20" t="s">
        <v>294</v>
      </c>
      <c r="G9" s="23">
        <v>46350700</v>
      </c>
      <c r="H9" s="20" t="s">
        <v>330</v>
      </c>
      <c r="I9" s="20" t="s">
        <v>40</v>
      </c>
      <c r="J9" s="19" t="s">
        <v>295</v>
      </c>
    </row>
    <row r="10" spans="1:12" ht="22.5">
      <c r="A10" s="13">
        <f t="shared" si="0"/>
        <v>7</v>
      </c>
      <c r="B10" s="20" t="s">
        <v>281</v>
      </c>
      <c r="C10" s="21" t="s">
        <v>292</v>
      </c>
      <c r="D10" s="20" t="s">
        <v>296</v>
      </c>
      <c r="E10" s="20"/>
      <c r="F10" s="20" t="s">
        <v>297</v>
      </c>
      <c r="G10" s="23">
        <v>27284400</v>
      </c>
      <c r="H10" s="20" t="s">
        <v>330</v>
      </c>
      <c r="I10" s="20" t="s">
        <v>298</v>
      </c>
      <c r="J10" s="19" t="s">
        <v>299</v>
      </c>
    </row>
    <row r="11" spans="1:12" ht="22.5">
      <c r="A11" s="13">
        <f t="shared" si="0"/>
        <v>8</v>
      </c>
      <c r="B11" s="20" t="s">
        <v>281</v>
      </c>
      <c r="C11" s="21" t="s">
        <v>292</v>
      </c>
      <c r="D11" s="20" t="s">
        <v>300</v>
      </c>
      <c r="E11" s="20"/>
      <c r="F11" s="20" t="s">
        <v>301</v>
      </c>
      <c r="G11" s="24">
        <v>27198600</v>
      </c>
      <c r="H11" s="20" t="s">
        <v>331</v>
      </c>
      <c r="I11" s="20" t="s">
        <v>186</v>
      </c>
      <c r="J11" s="19" t="s">
        <v>302</v>
      </c>
    </row>
    <row r="12" spans="1:12" ht="22.5">
      <c r="A12" s="13">
        <f t="shared" si="0"/>
        <v>9</v>
      </c>
      <c r="B12" s="20" t="s">
        <v>281</v>
      </c>
      <c r="C12" s="21" t="s">
        <v>292</v>
      </c>
      <c r="D12" s="20" t="s">
        <v>303</v>
      </c>
      <c r="E12" s="20"/>
      <c r="F12" s="20" t="s">
        <v>304</v>
      </c>
      <c r="G12" s="24">
        <v>10596630</v>
      </c>
      <c r="H12" s="20" t="s">
        <v>332</v>
      </c>
      <c r="I12" s="20" t="s">
        <v>79</v>
      </c>
      <c r="J12" s="19" t="s">
        <v>305</v>
      </c>
    </row>
    <row r="13" spans="1:12" ht="22.5">
      <c r="A13" s="13">
        <f t="shared" si="0"/>
        <v>10</v>
      </c>
      <c r="B13" s="20" t="s">
        <v>281</v>
      </c>
      <c r="C13" s="21" t="s">
        <v>292</v>
      </c>
      <c r="D13" s="20" t="s">
        <v>306</v>
      </c>
      <c r="E13" s="20"/>
      <c r="F13" s="20" t="s">
        <v>307</v>
      </c>
      <c r="G13" s="24">
        <v>7513000</v>
      </c>
      <c r="H13" s="20" t="s">
        <v>333</v>
      </c>
      <c r="I13" s="20" t="s">
        <v>87</v>
      </c>
      <c r="J13" s="19" t="s">
        <v>308</v>
      </c>
    </row>
    <row r="14" spans="1:12" ht="22.5">
      <c r="A14" s="13">
        <f t="shared" si="0"/>
        <v>11</v>
      </c>
      <c r="B14" s="20" t="s">
        <v>281</v>
      </c>
      <c r="C14" s="21" t="s">
        <v>292</v>
      </c>
      <c r="D14" s="20" t="s">
        <v>303</v>
      </c>
      <c r="E14" s="20"/>
      <c r="F14" s="20" t="s">
        <v>309</v>
      </c>
      <c r="G14" s="24">
        <v>7062000</v>
      </c>
      <c r="H14" s="20" t="s">
        <v>334</v>
      </c>
      <c r="I14" s="20" t="s">
        <v>40</v>
      </c>
      <c r="J14" s="19" t="s">
        <v>310</v>
      </c>
    </row>
    <row r="15" spans="1:12" ht="22.5">
      <c r="A15" s="13">
        <f t="shared" si="0"/>
        <v>12</v>
      </c>
      <c r="B15" s="20" t="s">
        <v>281</v>
      </c>
      <c r="C15" s="21" t="s">
        <v>292</v>
      </c>
      <c r="D15" s="20" t="s">
        <v>311</v>
      </c>
      <c r="E15" s="20"/>
      <c r="F15" s="20" t="s">
        <v>312</v>
      </c>
      <c r="G15" s="24">
        <v>5002800</v>
      </c>
      <c r="H15" s="20" t="s">
        <v>335</v>
      </c>
      <c r="I15" s="20" t="s">
        <v>186</v>
      </c>
      <c r="J15" s="19"/>
    </row>
    <row r="16" spans="1:12" ht="22.5">
      <c r="A16" s="13">
        <f t="shared" si="0"/>
        <v>13</v>
      </c>
      <c r="B16" s="20" t="s">
        <v>313</v>
      </c>
      <c r="C16" s="21" t="s">
        <v>314</v>
      </c>
      <c r="D16" s="20" t="s">
        <v>315</v>
      </c>
      <c r="E16" s="20"/>
      <c r="F16" s="20" t="s">
        <v>325</v>
      </c>
      <c r="G16" s="24">
        <v>15229940</v>
      </c>
      <c r="H16" s="20" t="s">
        <v>316</v>
      </c>
      <c r="I16" s="20" t="s">
        <v>87</v>
      </c>
      <c r="J16" s="19" t="s">
        <v>317</v>
      </c>
    </row>
    <row r="17" spans="1:10" ht="22.5">
      <c r="A17" s="13">
        <f t="shared" si="0"/>
        <v>14</v>
      </c>
      <c r="B17" s="20" t="s">
        <v>281</v>
      </c>
      <c r="C17" s="21" t="s">
        <v>318</v>
      </c>
      <c r="D17" s="20" t="s">
        <v>319</v>
      </c>
      <c r="E17" s="20"/>
      <c r="F17" s="20" t="s">
        <v>2061</v>
      </c>
      <c r="G17" s="24">
        <v>23531167</v>
      </c>
      <c r="H17" s="20" t="s">
        <v>323</v>
      </c>
      <c r="I17" s="20" t="s">
        <v>186</v>
      </c>
      <c r="J17" s="19" t="s">
        <v>320</v>
      </c>
    </row>
    <row r="18" spans="1:10" ht="22.5">
      <c r="A18" s="13">
        <f t="shared" si="0"/>
        <v>15</v>
      </c>
      <c r="B18" s="20" t="s">
        <v>281</v>
      </c>
      <c r="C18" s="21" t="s">
        <v>318</v>
      </c>
      <c r="D18" s="20" t="s">
        <v>321</v>
      </c>
      <c r="E18" s="20"/>
      <c r="F18" s="20" t="s">
        <v>1877</v>
      </c>
      <c r="G18" s="24">
        <v>21943653</v>
      </c>
      <c r="H18" s="20" t="s">
        <v>336</v>
      </c>
      <c r="I18" s="20" t="s">
        <v>28</v>
      </c>
      <c r="J18" s="19" t="s">
        <v>11</v>
      </c>
    </row>
    <row r="19" spans="1:10" ht="22.5">
      <c r="A19" s="13">
        <f t="shared" si="0"/>
        <v>16</v>
      </c>
      <c r="B19" s="20" t="s">
        <v>281</v>
      </c>
      <c r="C19" s="21" t="s">
        <v>318</v>
      </c>
      <c r="D19" s="20" t="s">
        <v>322</v>
      </c>
      <c r="E19" s="20"/>
      <c r="F19" s="20" t="s">
        <v>2061</v>
      </c>
      <c r="G19" s="24">
        <v>10117250</v>
      </c>
      <c r="H19" s="20" t="s">
        <v>324</v>
      </c>
      <c r="I19" s="20" t="s">
        <v>186</v>
      </c>
      <c r="J19" s="19"/>
    </row>
    <row r="20" spans="1:10" ht="22.5">
      <c r="A20" s="13">
        <f t="shared" si="0"/>
        <v>17</v>
      </c>
      <c r="B20" s="20" t="s">
        <v>861</v>
      </c>
      <c r="C20" s="21" t="s">
        <v>862</v>
      </c>
      <c r="D20" s="20" t="s">
        <v>863</v>
      </c>
      <c r="E20" s="20"/>
      <c r="F20" s="20" t="s">
        <v>864</v>
      </c>
      <c r="G20" s="23">
        <v>12100000</v>
      </c>
      <c r="H20" s="20" t="s">
        <v>865</v>
      </c>
      <c r="I20" s="20" t="s">
        <v>12</v>
      </c>
      <c r="J20" s="19" t="s">
        <v>866</v>
      </c>
    </row>
    <row r="21" spans="1:10" ht="22.5">
      <c r="A21" s="13">
        <f t="shared" si="0"/>
        <v>18</v>
      </c>
      <c r="B21" s="20" t="s">
        <v>867</v>
      </c>
      <c r="C21" s="21" t="s">
        <v>862</v>
      </c>
      <c r="D21" s="20" t="s">
        <v>868</v>
      </c>
      <c r="E21" s="20"/>
      <c r="F21" s="20" t="s">
        <v>869</v>
      </c>
      <c r="G21" s="23">
        <v>7524000</v>
      </c>
      <c r="H21" s="20" t="s">
        <v>870</v>
      </c>
      <c r="I21" s="20" t="s">
        <v>12</v>
      </c>
      <c r="J21" s="19" t="s">
        <v>871</v>
      </c>
    </row>
    <row r="22" spans="1:10" ht="22.5">
      <c r="A22" s="13">
        <f t="shared" si="0"/>
        <v>19</v>
      </c>
      <c r="B22" s="20" t="s">
        <v>861</v>
      </c>
      <c r="C22" s="21" t="s">
        <v>872</v>
      </c>
      <c r="D22" s="20" t="s">
        <v>873</v>
      </c>
      <c r="E22" s="20"/>
      <c r="F22" s="20" t="s">
        <v>874</v>
      </c>
      <c r="G22" s="25">
        <v>75839676</v>
      </c>
      <c r="H22" s="20" t="s">
        <v>796</v>
      </c>
      <c r="I22" s="20" t="s">
        <v>186</v>
      </c>
      <c r="J22" s="26"/>
    </row>
    <row r="23" spans="1:10" ht="22.5">
      <c r="A23" s="13">
        <f t="shared" si="0"/>
        <v>20</v>
      </c>
      <c r="B23" s="20" t="s">
        <v>861</v>
      </c>
      <c r="C23" s="21" t="s">
        <v>872</v>
      </c>
      <c r="D23" s="20" t="s">
        <v>875</v>
      </c>
      <c r="E23" s="20"/>
      <c r="F23" s="20" t="s">
        <v>876</v>
      </c>
      <c r="G23" s="25">
        <v>74184000</v>
      </c>
      <c r="H23" s="20" t="s">
        <v>877</v>
      </c>
      <c r="I23" s="20" t="s">
        <v>40</v>
      </c>
      <c r="J23" s="27" t="s">
        <v>878</v>
      </c>
    </row>
    <row r="24" spans="1:10" ht="22.5">
      <c r="A24" s="13">
        <f t="shared" si="0"/>
        <v>21</v>
      </c>
      <c r="B24" s="20" t="s">
        <v>861</v>
      </c>
      <c r="C24" s="21" t="s">
        <v>872</v>
      </c>
      <c r="D24" s="20" t="s">
        <v>879</v>
      </c>
      <c r="E24" s="20"/>
      <c r="F24" s="20" t="s">
        <v>880</v>
      </c>
      <c r="G24" s="25">
        <v>36723500</v>
      </c>
      <c r="H24" s="28" t="s">
        <v>881</v>
      </c>
      <c r="I24" s="20" t="s">
        <v>186</v>
      </c>
      <c r="J24" s="26"/>
    </row>
    <row r="25" spans="1:10" ht="22.5">
      <c r="A25" s="13">
        <f t="shared" si="0"/>
        <v>22</v>
      </c>
      <c r="B25" s="20" t="s">
        <v>861</v>
      </c>
      <c r="C25" s="21" t="s">
        <v>872</v>
      </c>
      <c r="D25" s="20" t="s">
        <v>882</v>
      </c>
      <c r="E25" s="20"/>
      <c r="F25" s="20" t="s">
        <v>880</v>
      </c>
      <c r="G25" s="25">
        <v>26007740</v>
      </c>
      <c r="H25" s="20" t="s">
        <v>883</v>
      </c>
      <c r="I25" s="20" t="s">
        <v>186</v>
      </c>
      <c r="J25" s="26"/>
    </row>
    <row r="26" spans="1:10" ht="22.5">
      <c r="A26" s="13">
        <f t="shared" si="0"/>
        <v>23</v>
      </c>
      <c r="B26" s="20" t="s">
        <v>861</v>
      </c>
      <c r="C26" s="21" t="s">
        <v>872</v>
      </c>
      <c r="D26" s="20" t="s">
        <v>884</v>
      </c>
      <c r="E26" s="20"/>
      <c r="F26" s="20" t="s">
        <v>197</v>
      </c>
      <c r="G26" s="25">
        <v>24552000</v>
      </c>
      <c r="H26" s="20" t="s">
        <v>885</v>
      </c>
      <c r="I26" s="20" t="s">
        <v>87</v>
      </c>
      <c r="J26" s="27" t="s">
        <v>886</v>
      </c>
    </row>
    <row r="27" spans="1:10" ht="22.5">
      <c r="A27" s="13">
        <f t="shared" si="0"/>
        <v>24</v>
      </c>
      <c r="B27" s="20" t="s">
        <v>861</v>
      </c>
      <c r="C27" s="21" t="s">
        <v>872</v>
      </c>
      <c r="D27" s="20" t="s">
        <v>887</v>
      </c>
      <c r="E27" s="20"/>
      <c r="F27" s="20" t="s">
        <v>874</v>
      </c>
      <c r="G27" s="25">
        <v>17133600</v>
      </c>
      <c r="H27" s="28" t="s">
        <v>888</v>
      </c>
      <c r="I27" s="20" t="s">
        <v>186</v>
      </c>
      <c r="J27" s="27" t="s">
        <v>889</v>
      </c>
    </row>
    <row r="28" spans="1:10" ht="22.5">
      <c r="A28" s="13">
        <f t="shared" si="0"/>
        <v>25</v>
      </c>
      <c r="B28" s="20" t="s">
        <v>861</v>
      </c>
      <c r="C28" s="21" t="s">
        <v>872</v>
      </c>
      <c r="D28" s="20" t="s">
        <v>890</v>
      </c>
      <c r="E28" s="20"/>
      <c r="F28" s="20" t="s">
        <v>880</v>
      </c>
      <c r="G28" s="25">
        <v>15787200</v>
      </c>
      <c r="H28" s="20" t="s">
        <v>891</v>
      </c>
      <c r="I28" s="20" t="s">
        <v>186</v>
      </c>
      <c r="J28" s="26"/>
    </row>
    <row r="29" spans="1:10" ht="22.5">
      <c r="A29" s="13">
        <f t="shared" si="0"/>
        <v>26</v>
      </c>
      <c r="B29" s="20" t="s">
        <v>861</v>
      </c>
      <c r="C29" s="21" t="s">
        <v>872</v>
      </c>
      <c r="D29" s="20" t="s">
        <v>892</v>
      </c>
      <c r="E29" s="20"/>
      <c r="F29" s="20" t="s">
        <v>893</v>
      </c>
      <c r="G29" s="25">
        <v>15378000</v>
      </c>
      <c r="H29" s="20" t="s">
        <v>894</v>
      </c>
      <c r="I29" s="20" t="s">
        <v>87</v>
      </c>
      <c r="J29" s="27" t="s">
        <v>895</v>
      </c>
    </row>
    <row r="30" spans="1:10" ht="22.5">
      <c r="A30" s="13">
        <f t="shared" si="0"/>
        <v>27</v>
      </c>
      <c r="B30" s="20" t="s">
        <v>861</v>
      </c>
      <c r="C30" s="21" t="s">
        <v>872</v>
      </c>
      <c r="D30" s="20" t="s">
        <v>896</v>
      </c>
      <c r="E30" s="20"/>
      <c r="F30" s="20" t="s">
        <v>880</v>
      </c>
      <c r="G30" s="25">
        <v>14782900</v>
      </c>
      <c r="H30" s="20" t="s">
        <v>897</v>
      </c>
      <c r="I30" s="20" t="s">
        <v>186</v>
      </c>
      <c r="J30" s="26"/>
    </row>
    <row r="31" spans="1:10" ht="22.5">
      <c r="A31" s="13">
        <f t="shared" si="0"/>
        <v>28</v>
      </c>
      <c r="B31" s="20" t="s">
        <v>861</v>
      </c>
      <c r="C31" s="21" t="s">
        <v>872</v>
      </c>
      <c r="D31" s="20" t="s">
        <v>898</v>
      </c>
      <c r="E31" s="20"/>
      <c r="F31" s="20" t="s">
        <v>899</v>
      </c>
      <c r="G31" s="25">
        <v>14520000</v>
      </c>
      <c r="H31" s="20" t="s">
        <v>900</v>
      </c>
      <c r="I31" s="20" t="s">
        <v>40</v>
      </c>
      <c r="J31" s="27" t="s">
        <v>901</v>
      </c>
    </row>
    <row r="32" spans="1:10" ht="22.5">
      <c r="A32" s="13">
        <f t="shared" si="0"/>
        <v>29</v>
      </c>
      <c r="B32" s="20" t="s">
        <v>861</v>
      </c>
      <c r="C32" s="21" t="s">
        <v>872</v>
      </c>
      <c r="D32" s="20" t="s">
        <v>902</v>
      </c>
      <c r="E32" s="20"/>
      <c r="F32" s="20" t="s">
        <v>874</v>
      </c>
      <c r="G32" s="25">
        <v>14096808</v>
      </c>
      <c r="H32" s="20" t="s">
        <v>903</v>
      </c>
      <c r="I32" s="20" t="s">
        <v>186</v>
      </c>
      <c r="J32" s="26"/>
    </row>
    <row r="33" spans="1:10" ht="22.5">
      <c r="A33" s="13">
        <f t="shared" si="0"/>
        <v>30</v>
      </c>
      <c r="B33" s="20" t="s">
        <v>861</v>
      </c>
      <c r="C33" s="21" t="s">
        <v>872</v>
      </c>
      <c r="D33" s="20" t="s">
        <v>904</v>
      </c>
      <c r="E33" s="20"/>
      <c r="F33" s="20" t="s">
        <v>197</v>
      </c>
      <c r="G33" s="25">
        <v>12196800</v>
      </c>
      <c r="H33" s="20" t="s">
        <v>905</v>
      </c>
      <c r="I33" s="20" t="s">
        <v>87</v>
      </c>
      <c r="J33" s="27" t="s">
        <v>906</v>
      </c>
    </row>
    <row r="34" spans="1:10" ht="22.5">
      <c r="A34" s="13">
        <f t="shared" si="0"/>
        <v>31</v>
      </c>
      <c r="B34" s="20" t="s">
        <v>861</v>
      </c>
      <c r="C34" s="21" t="s">
        <v>872</v>
      </c>
      <c r="D34" s="20" t="s">
        <v>907</v>
      </c>
      <c r="E34" s="20"/>
      <c r="F34" s="20" t="s">
        <v>908</v>
      </c>
      <c r="G34" s="25">
        <v>11003520</v>
      </c>
      <c r="H34" s="20" t="s">
        <v>909</v>
      </c>
      <c r="I34" s="20" t="s">
        <v>40</v>
      </c>
      <c r="J34" s="26"/>
    </row>
    <row r="35" spans="1:10" ht="22.5">
      <c r="A35" s="13">
        <f t="shared" si="0"/>
        <v>32</v>
      </c>
      <c r="B35" s="20" t="s">
        <v>861</v>
      </c>
      <c r="C35" s="21" t="s">
        <v>872</v>
      </c>
      <c r="D35" s="20" t="s">
        <v>910</v>
      </c>
      <c r="E35" s="20"/>
      <c r="F35" s="20" t="s">
        <v>193</v>
      </c>
      <c r="G35" s="25">
        <v>10982840</v>
      </c>
      <c r="H35" s="28" t="s">
        <v>911</v>
      </c>
      <c r="I35" s="20" t="s">
        <v>186</v>
      </c>
      <c r="J35" s="26"/>
    </row>
    <row r="36" spans="1:10" ht="22.5">
      <c r="A36" s="13">
        <f t="shared" si="0"/>
        <v>33</v>
      </c>
      <c r="B36" s="20" t="s">
        <v>861</v>
      </c>
      <c r="C36" s="21" t="s">
        <v>872</v>
      </c>
      <c r="D36" s="20" t="s">
        <v>912</v>
      </c>
      <c r="E36" s="20"/>
      <c r="F36" s="20" t="s">
        <v>880</v>
      </c>
      <c r="G36" s="25">
        <v>9994050</v>
      </c>
      <c r="H36" s="20" t="s">
        <v>913</v>
      </c>
      <c r="I36" s="20" t="s">
        <v>186</v>
      </c>
      <c r="J36" s="26"/>
    </row>
    <row r="37" spans="1:10" ht="22.5">
      <c r="A37" s="13">
        <f t="shared" si="0"/>
        <v>34</v>
      </c>
      <c r="B37" s="20" t="s">
        <v>861</v>
      </c>
      <c r="C37" s="21" t="s">
        <v>872</v>
      </c>
      <c r="D37" s="20" t="s">
        <v>914</v>
      </c>
      <c r="E37" s="20"/>
      <c r="F37" s="20" t="s">
        <v>915</v>
      </c>
      <c r="G37" s="25">
        <v>7949436</v>
      </c>
      <c r="H37" s="20" t="s">
        <v>796</v>
      </c>
      <c r="I37" s="20" t="s">
        <v>186</v>
      </c>
      <c r="J37" s="26"/>
    </row>
    <row r="38" spans="1:10" ht="22.5">
      <c r="A38" s="13">
        <f t="shared" si="0"/>
        <v>35</v>
      </c>
      <c r="B38" s="20" t="s">
        <v>861</v>
      </c>
      <c r="C38" s="21" t="s">
        <v>872</v>
      </c>
      <c r="D38" s="20" t="s">
        <v>916</v>
      </c>
      <c r="E38" s="20"/>
      <c r="F38" s="20" t="s">
        <v>917</v>
      </c>
      <c r="G38" s="23">
        <v>7920000</v>
      </c>
      <c r="H38" s="20" t="s">
        <v>918</v>
      </c>
      <c r="I38" s="20" t="s">
        <v>87</v>
      </c>
      <c r="J38" s="27" t="s">
        <v>919</v>
      </c>
    </row>
    <row r="39" spans="1:10" ht="22.5">
      <c r="A39" s="13">
        <f t="shared" si="0"/>
        <v>36</v>
      </c>
      <c r="B39" s="20" t="s">
        <v>861</v>
      </c>
      <c r="C39" s="21" t="s">
        <v>872</v>
      </c>
      <c r="D39" s="20" t="s">
        <v>920</v>
      </c>
      <c r="E39" s="20"/>
      <c r="F39" s="20" t="s">
        <v>917</v>
      </c>
      <c r="G39" s="23">
        <v>7139055</v>
      </c>
      <c r="H39" s="20" t="s">
        <v>921</v>
      </c>
      <c r="I39" s="20" t="s">
        <v>186</v>
      </c>
      <c r="J39" s="26"/>
    </row>
    <row r="40" spans="1:10" ht="22.5">
      <c r="A40" s="13">
        <f t="shared" si="0"/>
        <v>37</v>
      </c>
      <c r="B40" s="20" t="s">
        <v>861</v>
      </c>
      <c r="C40" s="21" t="s">
        <v>872</v>
      </c>
      <c r="D40" s="20" t="s">
        <v>922</v>
      </c>
      <c r="E40" s="20"/>
      <c r="F40" s="20" t="s">
        <v>923</v>
      </c>
      <c r="G40" s="23">
        <v>6600000</v>
      </c>
      <c r="H40" s="20" t="s">
        <v>796</v>
      </c>
      <c r="I40" s="20" t="s">
        <v>186</v>
      </c>
      <c r="J40" s="26"/>
    </row>
    <row r="41" spans="1:10" ht="22.5">
      <c r="A41" s="13">
        <f t="shared" si="0"/>
        <v>38</v>
      </c>
      <c r="B41" s="20" t="s">
        <v>861</v>
      </c>
      <c r="C41" s="21" t="s">
        <v>872</v>
      </c>
      <c r="D41" s="20" t="s">
        <v>924</v>
      </c>
      <c r="E41" s="20"/>
      <c r="F41" s="20" t="s">
        <v>925</v>
      </c>
      <c r="G41" s="23">
        <v>5995000</v>
      </c>
      <c r="H41" s="28" t="s">
        <v>926</v>
      </c>
      <c r="I41" s="20" t="s">
        <v>186</v>
      </c>
      <c r="J41" s="26"/>
    </row>
    <row r="42" spans="1:10" ht="22.5">
      <c r="A42" s="13">
        <f t="shared" si="0"/>
        <v>39</v>
      </c>
      <c r="B42" s="20" t="s">
        <v>861</v>
      </c>
      <c r="C42" s="21" t="s">
        <v>872</v>
      </c>
      <c r="D42" s="20" t="s">
        <v>927</v>
      </c>
      <c r="E42" s="20"/>
      <c r="F42" s="20" t="s">
        <v>925</v>
      </c>
      <c r="G42" s="23">
        <v>5830000</v>
      </c>
      <c r="H42" s="20" t="s">
        <v>928</v>
      </c>
      <c r="I42" s="20" t="s">
        <v>186</v>
      </c>
      <c r="J42" s="26"/>
    </row>
    <row r="43" spans="1:10" ht="22.5">
      <c r="A43" s="13">
        <f t="shared" si="0"/>
        <v>40</v>
      </c>
      <c r="B43" s="20" t="s">
        <v>861</v>
      </c>
      <c r="C43" s="21" t="s">
        <v>872</v>
      </c>
      <c r="D43" s="20" t="s">
        <v>929</v>
      </c>
      <c r="E43" s="20"/>
      <c r="F43" s="20" t="s">
        <v>874</v>
      </c>
      <c r="G43" s="23">
        <v>5592543</v>
      </c>
      <c r="H43" s="20" t="s">
        <v>930</v>
      </c>
      <c r="I43" s="20" t="s">
        <v>186</v>
      </c>
      <c r="J43" s="26"/>
    </row>
    <row r="44" spans="1:10" ht="22.5">
      <c r="A44" s="13">
        <f t="shared" si="0"/>
        <v>41</v>
      </c>
      <c r="B44" s="20" t="s">
        <v>861</v>
      </c>
      <c r="C44" s="21" t="s">
        <v>872</v>
      </c>
      <c r="D44" s="20" t="s">
        <v>931</v>
      </c>
      <c r="E44" s="20"/>
      <c r="F44" s="20" t="s">
        <v>2047</v>
      </c>
      <c r="G44" s="23">
        <v>5445000</v>
      </c>
      <c r="H44" s="20" t="s">
        <v>932</v>
      </c>
      <c r="I44" s="20" t="s">
        <v>40</v>
      </c>
      <c r="J44" s="19" t="s">
        <v>933</v>
      </c>
    </row>
    <row r="45" spans="1:10" ht="22.5">
      <c r="A45" s="13">
        <f t="shared" si="0"/>
        <v>42</v>
      </c>
      <c r="B45" s="20" t="s">
        <v>1650</v>
      </c>
      <c r="C45" s="21" t="s">
        <v>1651</v>
      </c>
      <c r="D45" s="20" t="s">
        <v>1652</v>
      </c>
      <c r="E45" s="20"/>
      <c r="F45" s="20" t="s">
        <v>325</v>
      </c>
      <c r="G45" s="23">
        <v>88000000</v>
      </c>
      <c r="H45" s="20" t="s">
        <v>1653</v>
      </c>
      <c r="I45" s="20" t="s">
        <v>12</v>
      </c>
      <c r="J45" s="19" t="s">
        <v>2000</v>
      </c>
    </row>
    <row r="46" spans="1:10" ht="22.5">
      <c r="A46" s="13">
        <f t="shared" si="0"/>
        <v>43</v>
      </c>
      <c r="B46" s="20" t="s">
        <v>1650</v>
      </c>
      <c r="C46" s="21" t="s">
        <v>1651</v>
      </c>
      <c r="D46" s="20" t="s">
        <v>1654</v>
      </c>
      <c r="E46" s="20" t="s">
        <v>1655</v>
      </c>
      <c r="F46" s="20" t="s">
        <v>325</v>
      </c>
      <c r="G46" s="22" t="s">
        <v>1913</v>
      </c>
      <c r="H46" s="20" t="s">
        <v>1656</v>
      </c>
      <c r="I46" s="20" t="s">
        <v>12</v>
      </c>
      <c r="J46" s="19" t="s">
        <v>2001</v>
      </c>
    </row>
    <row r="47" spans="1:10" ht="22.5">
      <c r="A47" s="13">
        <f t="shared" si="0"/>
        <v>44</v>
      </c>
      <c r="B47" s="20" t="s">
        <v>1650</v>
      </c>
      <c r="C47" s="21" t="s">
        <v>1651</v>
      </c>
      <c r="D47" s="20" t="s">
        <v>1657</v>
      </c>
      <c r="E47" s="20"/>
      <c r="F47" s="20" t="s">
        <v>197</v>
      </c>
      <c r="G47" s="23">
        <v>49104000</v>
      </c>
      <c r="H47" s="20" t="s">
        <v>1685</v>
      </c>
      <c r="I47" s="20" t="s">
        <v>12</v>
      </c>
      <c r="J47" s="19" t="s">
        <v>2002</v>
      </c>
    </row>
    <row r="48" spans="1:10" ht="22.5">
      <c r="A48" s="13">
        <f t="shared" si="0"/>
        <v>45</v>
      </c>
      <c r="B48" s="20" t="s">
        <v>1650</v>
      </c>
      <c r="C48" s="21" t="s">
        <v>1651</v>
      </c>
      <c r="D48" s="20" t="s">
        <v>1658</v>
      </c>
      <c r="E48" s="28" t="s">
        <v>1659</v>
      </c>
      <c r="F48" s="20" t="s">
        <v>1660</v>
      </c>
      <c r="G48" s="22" t="s">
        <v>1914</v>
      </c>
      <c r="H48" s="20" t="s">
        <v>1661</v>
      </c>
      <c r="I48" s="20" t="s">
        <v>1662</v>
      </c>
      <c r="J48" s="19" t="s">
        <v>289</v>
      </c>
    </row>
    <row r="49" spans="1:12" ht="22.5">
      <c r="A49" s="13">
        <f t="shared" si="0"/>
        <v>46</v>
      </c>
      <c r="B49" s="20" t="s">
        <v>1650</v>
      </c>
      <c r="C49" s="21" t="s">
        <v>1651</v>
      </c>
      <c r="D49" s="20" t="s">
        <v>1663</v>
      </c>
      <c r="E49" s="20" t="s">
        <v>188</v>
      </c>
      <c r="F49" s="20" t="s">
        <v>325</v>
      </c>
      <c r="G49" s="22" t="s">
        <v>1915</v>
      </c>
      <c r="H49" s="20" t="s">
        <v>1664</v>
      </c>
      <c r="I49" s="20" t="s">
        <v>12</v>
      </c>
      <c r="J49" s="19" t="s">
        <v>2003</v>
      </c>
    </row>
    <row r="50" spans="1:12" ht="22.5">
      <c r="A50" s="13">
        <f t="shared" si="0"/>
        <v>47</v>
      </c>
      <c r="B50" s="20" t="s">
        <v>1650</v>
      </c>
      <c r="C50" s="21" t="s">
        <v>1651</v>
      </c>
      <c r="D50" s="20" t="s">
        <v>1665</v>
      </c>
      <c r="E50" s="20"/>
      <c r="F50" s="20" t="s">
        <v>325</v>
      </c>
      <c r="G50" s="23">
        <v>8316000</v>
      </c>
      <c r="H50" s="20" t="s">
        <v>1686</v>
      </c>
      <c r="I50" s="20" t="s">
        <v>186</v>
      </c>
      <c r="J50" s="19"/>
    </row>
    <row r="51" spans="1:12" ht="22.5">
      <c r="A51" s="13">
        <f t="shared" si="0"/>
        <v>48</v>
      </c>
      <c r="B51" s="20" t="s">
        <v>1650</v>
      </c>
      <c r="C51" s="21" t="s">
        <v>1666</v>
      </c>
      <c r="D51" s="20" t="s">
        <v>1658</v>
      </c>
      <c r="E51" s="20" t="s">
        <v>1667</v>
      </c>
      <c r="F51" s="20" t="s">
        <v>1660</v>
      </c>
      <c r="G51" s="22" t="s">
        <v>1916</v>
      </c>
      <c r="H51" s="20" t="s">
        <v>1661</v>
      </c>
      <c r="I51" s="20" t="s">
        <v>1662</v>
      </c>
      <c r="J51" s="19" t="s">
        <v>289</v>
      </c>
    </row>
    <row r="52" spans="1:12" ht="22.5">
      <c r="A52" s="13">
        <f t="shared" si="0"/>
        <v>49</v>
      </c>
      <c r="B52" s="20" t="s">
        <v>1650</v>
      </c>
      <c r="C52" s="21" t="s">
        <v>1666</v>
      </c>
      <c r="D52" s="20" t="s">
        <v>1668</v>
      </c>
      <c r="E52" s="20"/>
      <c r="F52" s="20" t="s">
        <v>1669</v>
      </c>
      <c r="G52" s="29">
        <v>22000000</v>
      </c>
      <c r="H52" s="20" t="s">
        <v>1687</v>
      </c>
      <c r="I52" s="20" t="s">
        <v>79</v>
      </c>
      <c r="J52" s="19"/>
    </row>
    <row r="53" spans="1:12" ht="22.5">
      <c r="A53" s="13">
        <f t="shared" si="0"/>
        <v>50</v>
      </c>
      <c r="B53" s="20" t="s">
        <v>1650</v>
      </c>
      <c r="C53" s="21" t="s">
        <v>1666</v>
      </c>
      <c r="D53" s="20" t="s">
        <v>1670</v>
      </c>
      <c r="E53" s="20"/>
      <c r="F53" s="20" t="s">
        <v>1671</v>
      </c>
      <c r="G53" s="29">
        <v>21747000</v>
      </c>
      <c r="H53" s="20" t="s">
        <v>1688</v>
      </c>
      <c r="I53" s="20" t="s">
        <v>40</v>
      </c>
      <c r="J53" s="19"/>
    </row>
    <row r="54" spans="1:12" ht="22.5">
      <c r="A54" s="13">
        <f t="shared" si="0"/>
        <v>51</v>
      </c>
      <c r="B54" s="20" t="s">
        <v>1650</v>
      </c>
      <c r="C54" s="21" t="s">
        <v>1666</v>
      </c>
      <c r="D54" s="20" t="s">
        <v>1672</v>
      </c>
      <c r="E54" s="20"/>
      <c r="F54" s="20" t="s">
        <v>1673</v>
      </c>
      <c r="G54" s="30">
        <v>19800000</v>
      </c>
      <c r="H54" s="20" t="s">
        <v>2028</v>
      </c>
      <c r="I54" s="20" t="s">
        <v>79</v>
      </c>
      <c r="J54" s="19"/>
    </row>
    <row r="55" spans="1:12" ht="22.5">
      <c r="A55" s="13">
        <f t="shared" si="0"/>
        <v>52</v>
      </c>
      <c r="B55" s="20" t="s">
        <v>1650</v>
      </c>
      <c r="C55" s="21" t="s">
        <v>1666</v>
      </c>
      <c r="D55" s="20" t="s">
        <v>1674</v>
      </c>
      <c r="E55" s="20"/>
      <c r="F55" s="20" t="s">
        <v>1673</v>
      </c>
      <c r="G55" s="30">
        <v>9922000</v>
      </c>
      <c r="H55" s="20" t="s">
        <v>1689</v>
      </c>
      <c r="I55" s="20" t="s">
        <v>79</v>
      </c>
      <c r="J55" s="19" t="s">
        <v>1675</v>
      </c>
    </row>
    <row r="56" spans="1:12" ht="22.5">
      <c r="A56" s="13">
        <f t="shared" si="0"/>
        <v>53</v>
      </c>
      <c r="B56" s="20" t="s">
        <v>1650</v>
      </c>
      <c r="C56" s="21" t="s">
        <v>1666</v>
      </c>
      <c r="D56" s="20" t="s">
        <v>1676</v>
      </c>
      <c r="E56" s="20"/>
      <c r="F56" s="20" t="s">
        <v>1677</v>
      </c>
      <c r="G56" s="30">
        <v>6832325</v>
      </c>
      <c r="H56" s="20" t="s">
        <v>1690</v>
      </c>
      <c r="I56" s="20" t="s">
        <v>40</v>
      </c>
      <c r="J56" s="19"/>
    </row>
    <row r="57" spans="1:12" ht="22.5">
      <c r="A57" s="13">
        <f t="shared" si="0"/>
        <v>54</v>
      </c>
      <c r="B57" s="20" t="s">
        <v>1650</v>
      </c>
      <c r="C57" s="21" t="s">
        <v>1666</v>
      </c>
      <c r="D57" s="20" t="s">
        <v>1678</v>
      </c>
      <c r="E57" s="20"/>
      <c r="F57" s="20" t="s">
        <v>2046</v>
      </c>
      <c r="G57" s="30">
        <v>5115990</v>
      </c>
      <c r="H57" s="20" t="s">
        <v>1679</v>
      </c>
      <c r="I57" s="20" t="s">
        <v>5</v>
      </c>
      <c r="J57" s="19"/>
    </row>
    <row r="58" spans="1:12" ht="22.5">
      <c r="A58" s="13">
        <f t="shared" si="0"/>
        <v>55</v>
      </c>
      <c r="B58" s="20" t="s">
        <v>1650</v>
      </c>
      <c r="C58" s="21" t="s">
        <v>1655</v>
      </c>
      <c r="D58" s="20" t="s">
        <v>1654</v>
      </c>
      <c r="E58" s="20" t="s">
        <v>1651</v>
      </c>
      <c r="F58" s="20" t="s">
        <v>325</v>
      </c>
      <c r="G58" s="22" t="s">
        <v>1917</v>
      </c>
      <c r="H58" s="20" t="s">
        <v>1656</v>
      </c>
      <c r="I58" s="20" t="s">
        <v>12</v>
      </c>
      <c r="J58" s="19" t="s">
        <v>1844</v>
      </c>
    </row>
    <row r="59" spans="1:12" ht="23.1" customHeight="1">
      <c r="A59" s="13">
        <f t="shared" si="0"/>
        <v>56</v>
      </c>
      <c r="B59" s="20" t="s">
        <v>1650</v>
      </c>
      <c r="C59" s="21" t="s">
        <v>1655</v>
      </c>
      <c r="D59" s="20" t="s">
        <v>1680</v>
      </c>
      <c r="E59" s="20" t="s">
        <v>1681</v>
      </c>
      <c r="F59" s="20" t="s">
        <v>1660</v>
      </c>
      <c r="G59" s="22" t="s">
        <v>1918</v>
      </c>
      <c r="H59" s="20" t="s">
        <v>1691</v>
      </c>
      <c r="I59" s="20" t="s">
        <v>1662</v>
      </c>
      <c r="J59" s="19" t="s">
        <v>289</v>
      </c>
    </row>
    <row r="60" spans="1:12" ht="22.5">
      <c r="A60" s="13">
        <f t="shared" si="0"/>
        <v>57</v>
      </c>
      <c r="B60" s="20" t="s">
        <v>1650</v>
      </c>
      <c r="C60" s="21" t="s">
        <v>1655</v>
      </c>
      <c r="D60" s="20" t="s">
        <v>1682</v>
      </c>
      <c r="E60" s="20"/>
      <c r="F60" s="20" t="s">
        <v>325</v>
      </c>
      <c r="G60" s="31">
        <v>18513000</v>
      </c>
      <c r="H60" s="20" t="s">
        <v>1692</v>
      </c>
      <c r="I60" s="20" t="s">
        <v>5</v>
      </c>
      <c r="J60" s="19" t="s">
        <v>1845</v>
      </c>
    </row>
    <row r="61" spans="1:12" ht="22.5">
      <c r="A61" s="13">
        <f t="shared" si="0"/>
        <v>58</v>
      </c>
      <c r="B61" s="20" t="s">
        <v>1650</v>
      </c>
      <c r="C61" s="21" t="s">
        <v>1683</v>
      </c>
      <c r="D61" s="20" t="s">
        <v>1658</v>
      </c>
      <c r="E61" s="28" t="s">
        <v>1684</v>
      </c>
      <c r="F61" s="20" t="s">
        <v>1660</v>
      </c>
      <c r="G61" s="22" t="s">
        <v>1919</v>
      </c>
      <c r="H61" s="20" t="s">
        <v>1691</v>
      </c>
      <c r="I61" s="20" t="s">
        <v>1662</v>
      </c>
      <c r="J61" s="19" t="s">
        <v>289</v>
      </c>
    </row>
    <row r="62" spans="1:12" ht="22.5">
      <c r="A62" s="13">
        <f t="shared" si="0"/>
        <v>59</v>
      </c>
      <c r="B62" s="20" t="s">
        <v>183</v>
      </c>
      <c r="C62" s="21" t="s">
        <v>184</v>
      </c>
      <c r="D62" s="20" t="s">
        <v>185</v>
      </c>
      <c r="E62" s="20"/>
      <c r="F62" s="20" t="s">
        <v>1878</v>
      </c>
      <c r="G62" s="23">
        <v>9167040</v>
      </c>
      <c r="H62" s="20" t="s">
        <v>276</v>
      </c>
      <c r="I62" s="20" t="s">
        <v>186</v>
      </c>
      <c r="J62" s="19"/>
    </row>
    <row r="63" spans="1:12" ht="22.5">
      <c r="A63" s="13">
        <f t="shared" si="0"/>
        <v>60</v>
      </c>
      <c r="B63" s="20" t="s">
        <v>183</v>
      </c>
      <c r="C63" s="21" t="s">
        <v>184</v>
      </c>
      <c r="D63" s="20" t="s">
        <v>187</v>
      </c>
      <c r="E63" s="20"/>
      <c r="F63" s="20" t="s">
        <v>1879</v>
      </c>
      <c r="G63" s="23">
        <v>5082000</v>
      </c>
      <c r="H63" s="20" t="s">
        <v>277</v>
      </c>
      <c r="I63" s="20" t="s">
        <v>79</v>
      </c>
      <c r="J63" s="19" t="s">
        <v>1823</v>
      </c>
    </row>
    <row r="64" spans="1:12" ht="22.5">
      <c r="A64" s="13">
        <f t="shared" si="0"/>
        <v>61</v>
      </c>
      <c r="B64" s="20" t="s">
        <v>183</v>
      </c>
      <c r="C64" s="21" t="s">
        <v>188</v>
      </c>
      <c r="D64" s="20" t="s">
        <v>189</v>
      </c>
      <c r="E64" s="20"/>
      <c r="F64" s="20" t="s">
        <v>190</v>
      </c>
      <c r="G64" s="23">
        <v>170971196</v>
      </c>
      <c r="H64" s="20" t="s">
        <v>278</v>
      </c>
      <c r="I64" s="20" t="s">
        <v>40</v>
      </c>
      <c r="J64" s="19" t="s">
        <v>191</v>
      </c>
      <c r="K64" s="32"/>
      <c r="L64" s="32"/>
    </row>
    <row r="65" spans="1:12" ht="22.5">
      <c r="A65" s="13">
        <f t="shared" si="0"/>
        <v>62</v>
      </c>
      <c r="B65" s="20" t="s">
        <v>183</v>
      </c>
      <c r="C65" s="21" t="s">
        <v>188</v>
      </c>
      <c r="D65" s="20" t="s">
        <v>192</v>
      </c>
      <c r="E65" s="20"/>
      <c r="F65" s="20" t="s">
        <v>193</v>
      </c>
      <c r="G65" s="23">
        <v>31900000</v>
      </c>
      <c r="H65" s="20" t="s">
        <v>194</v>
      </c>
      <c r="I65" s="20" t="s">
        <v>12</v>
      </c>
      <c r="J65" s="19" t="s">
        <v>195</v>
      </c>
      <c r="K65" s="32"/>
      <c r="L65" s="32"/>
    </row>
    <row r="66" spans="1:12" ht="22.5">
      <c r="A66" s="13">
        <f t="shared" si="0"/>
        <v>63</v>
      </c>
      <c r="B66" s="20" t="s">
        <v>183</v>
      </c>
      <c r="C66" s="21" t="s">
        <v>188</v>
      </c>
      <c r="D66" s="20" t="s">
        <v>196</v>
      </c>
      <c r="E66" s="20"/>
      <c r="F66" s="20" t="s">
        <v>197</v>
      </c>
      <c r="G66" s="23">
        <v>28116000</v>
      </c>
      <c r="H66" s="20" t="s">
        <v>279</v>
      </c>
      <c r="I66" s="20" t="s">
        <v>12</v>
      </c>
      <c r="J66" s="19" t="s">
        <v>198</v>
      </c>
      <c r="K66" s="32"/>
      <c r="L66" s="32"/>
    </row>
    <row r="67" spans="1:12" ht="22.5">
      <c r="A67" s="13">
        <f t="shared" si="0"/>
        <v>64</v>
      </c>
      <c r="B67" s="20" t="s">
        <v>183</v>
      </c>
      <c r="C67" s="21" t="s">
        <v>188</v>
      </c>
      <c r="D67" s="20" t="s">
        <v>199</v>
      </c>
      <c r="E67" s="20"/>
      <c r="F67" s="20" t="s">
        <v>200</v>
      </c>
      <c r="G67" s="23">
        <v>21765612</v>
      </c>
      <c r="H67" s="28" t="s">
        <v>2040</v>
      </c>
      <c r="I67" s="20" t="s">
        <v>40</v>
      </c>
      <c r="J67" s="19" t="s">
        <v>201</v>
      </c>
      <c r="K67" s="32"/>
      <c r="L67" s="32"/>
    </row>
    <row r="68" spans="1:12" ht="22.5">
      <c r="A68" s="13">
        <f t="shared" si="0"/>
        <v>65</v>
      </c>
      <c r="B68" s="20" t="s">
        <v>183</v>
      </c>
      <c r="C68" s="21" t="s">
        <v>188</v>
      </c>
      <c r="D68" s="20" t="s">
        <v>202</v>
      </c>
      <c r="E68" s="20"/>
      <c r="F68" s="20" t="s">
        <v>203</v>
      </c>
      <c r="G68" s="33">
        <v>21327680</v>
      </c>
      <c r="H68" s="20" t="s">
        <v>280</v>
      </c>
      <c r="I68" s="20" t="s">
        <v>204</v>
      </c>
      <c r="J68" s="19"/>
      <c r="K68" s="32"/>
      <c r="L68" s="32"/>
    </row>
    <row r="69" spans="1:12" ht="22.5">
      <c r="A69" s="13">
        <f t="shared" si="0"/>
        <v>66</v>
      </c>
      <c r="B69" s="20" t="s">
        <v>183</v>
      </c>
      <c r="C69" s="21" t="s">
        <v>188</v>
      </c>
      <c r="D69" s="20" t="s">
        <v>205</v>
      </c>
      <c r="E69" s="20" t="s">
        <v>1904</v>
      </c>
      <c r="F69" s="20" t="s">
        <v>193</v>
      </c>
      <c r="G69" s="22" t="s">
        <v>1920</v>
      </c>
      <c r="H69" s="20" t="s">
        <v>206</v>
      </c>
      <c r="I69" s="20" t="s">
        <v>12</v>
      </c>
      <c r="J69" s="19" t="s">
        <v>207</v>
      </c>
      <c r="K69" s="32"/>
      <c r="L69" s="32"/>
    </row>
    <row r="70" spans="1:12" ht="22.5">
      <c r="A70" s="13">
        <f t="shared" ref="A70:A134" si="1">A69+1</f>
        <v>67</v>
      </c>
      <c r="B70" s="20" t="s">
        <v>183</v>
      </c>
      <c r="C70" s="21" t="s">
        <v>188</v>
      </c>
      <c r="D70" s="20" t="s">
        <v>208</v>
      </c>
      <c r="E70" s="20"/>
      <c r="F70" s="20" t="s">
        <v>209</v>
      </c>
      <c r="G70" s="23">
        <v>13160400</v>
      </c>
      <c r="H70" s="20" t="s">
        <v>337</v>
      </c>
      <c r="I70" s="20" t="s">
        <v>40</v>
      </c>
      <c r="J70" s="19" t="s">
        <v>210</v>
      </c>
      <c r="K70" s="32"/>
      <c r="L70" s="32"/>
    </row>
    <row r="71" spans="1:12" ht="22.5">
      <c r="A71" s="13">
        <f t="shared" si="1"/>
        <v>68</v>
      </c>
      <c r="B71" s="20" t="s">
        <v>183</v>
      </c>
      <c r="C71" s="21" t="s">
        <v>188</v>
      </c>
      <c r="D71" s="20" t="s">
        <v>211</v>
      </c>
      <c r="E71" s="20"/>
      <c r="F71" s="20" t="s">
        <v>1880</v>
      </c>
      <c r="G71" s="25">
        <v>10688094</v>
      </c>
      <c r="H71" s="20" t="s">
        <v>338</v>
      </c>
      <c r="I71" s="20" t="s">
        <v>40</v>
      </c>
      <c r="J71" s="19" t="s">
        <v>212</v>
      </c>
      <c r="K71" s="32"/>
      <c r="L71" s="32"/>
    </row>
    <row r="72" spans="1:12" ht="22.5">
      <c r="A72" s="13">
        <f t="shared" si="1"/>
        <v>69</v>
      </c>
      <c r="B72" s="20" t="s">
        <v>183</v>
      </c>
      <c r="C72" s="21" t="s">
        <v>188</v>
      </c>
      <c r="D72" s="20" t="s">
        <v>213</v>
      </c>
      <c r="E72" s="20"/>
      <c r="F72" s="20" t="s">
        <v>209</v>
      </c>
      <c r="G72" s="25">
        <v>8706865</v>
      </c>
      <c r="H72" s="20" t="s">
        <v>332</v>
      </c>
      <c r="I72" s="20" t="s">
        <v>79</v>
      </c>
      <c r="J72" s="19" t="s">
        <v>214</v>
      </c>
      <c r="K72" s="32"/>
      <c r="L72" s="32"/>
    </row>
    <row r="73" spans="1:12" ht="22.5">
      <c r="A73" s="13">
        <f t="shared" si="1"/>
        <v>70</v>
      </c>
      <c r="B73" s="20" t="s">
        <v>183</v>
      </c>
      <c r="C73" s="21" t="s">
        <v>188</v>
      </c>
      <c r="D73" s="20" t="s">
        <v>215</v>
      </c>
      <c r="E73" s="20"/>
      <c r="F73" s="20" t="s">
        <v>197</v>
      </c>
      <c r="G73" s="25">
        <v>8304632</v>
      </c>
      <c r="H73" s="20" t="s">
        <v>339</v>
      </c>
      <c r="I73" s="20" t="s">
        <v>40</v>
      </c>
      <c r="J73" s="19" t="s">
        <v>216</v>
      </c>
      <c r="K73" s="32"/>
      <c r="L73" s="32"/>
    </row>
    <row r="74" spans="1:12" ht="22.5">
      <c r="A74" s="13">
        <f t="shared" si="1"/>
        <v>71</v>
      </c>
      <c r="B74" s="20" t="s">
        <v>183</v>
      </c>
      <c r="C74" s="21" t="s">
        <v>188</v>
      </c>
      <c r="D74" s="20" t="s">
        <v>217</v>
      </c>
      <c r="E74" s="20"/>
      <c r="F74" s="20" t="s">
        <v>193</v>
      </c>
      <c r="G74" s="25">
        <v>6600000</v>
      </c>
      <c r="H74" s="20" t="s">
        <v>340</v>
      </c>
      <c r="I74" s="20" t="s">
        <v>186</v>
      </c>
      <c r="J74" s="19"/>
      <c r="K74" s="32"/>
      <c r="L74" s="32"/>
    </row>
    <row r="75" spans="1:12" ht="22.5">
      <c r="A75" s="13">
        <f t="shared" si="1"/>
        <v>72</v>
      </c>
      <c r="B75" s="20" t="s">
        <v>183</v>
      </c>
      <c r="C75" s="21" t="s">
        <v>188</v>
      </c>
      <c r="D75" s="20" t="s">
        <v>218</v>
      </c>
      <c r="E75" s="20"/>
      <c r="F75" s="20" t="s">
        <v>193</v>
      </c>
      <c r="G75" s="25">
        <v>5702400</v>
      </c>
      <c r="H75" s="20" t="s">
        <v>335</v>
      </c>
      <c r="I75" s="20" t="s">
        <v>186</v>
      </c>
      <c r="J75" s="19"/>
      <c r="K75" s="32"/>
      <c r="L75" s="32"/>
    </row>
    <row r="76" spans="1:12" ht="33.75">
      <c r="A76" s="13">
        <f t="shared" si="1"/>
        <v>73</v>
      </c>
      <c r="B76" s="20" t="s">
        <v>183</v>
      </c>
      <c r="C76" s="21" t="s">
        <v>188</v>
      </c>
      <c r="D76" s="20" t="s">
        <v>219</v>
      </c>
      <c r="E76" s="20"/>
      <c r="F76" s="20" t="s">
        <v>2029</v>
      </c>
      <c r="G76" s="25">
        <v>5478000</v>
      </c>
      <c r="H76" s="20" t="s">
        <v>335</v>
      </c>
      <c r="I76" s="20" t="s">
        <v>186</v>
      </c>
      <c r="J76" s="19"/>
      <c r="K76" s="32"/>
      <c r="L76" s="32"/>
    </row>
    <row r="77" spans="1:12" ht="39.950000000000003" customHeight="1">
      <c r="A77" s="13">
        <f t="shared" si="1"/>
        <v>74</v>
      </c>
      <c r="B77" s="20" t="s">
        <v>183</v>
      </c>
      <c r="C77" s="21" t="s">
        <v>220</v>
      </c>
      <c r="D77" s="20" t="s">
        <v>221</v>
      </c>
      <c r="E77" s="20" t="s">
        <v>222</v>
      </c>
      <c r="F77" s="20" t="s">
        <v>223</v>
      </c>
      <c r="G77" s="22" t="s">
        <v>1921</v>
      </c>
      <c r="H77" s="28" t="s">
        <v>224</v>
      </c>
      <c r="I77" s="20" t="s">
        <v>225</v>
      </c>
      <c r="J77" s="19" t="s">
        <v>222</v>
      </c>
    </row>
    <row r="78" spans="1:12" ht="39.950000000000003" customHeight="1">
      <c r="A78" s="13">
        <f t="shared" si="1"/>
        <v>75</v>
      </c>
      <c r="B78" s="20" t="s">
        <v>183</v>
      </c>
      <c r="C78" s="21" t="s">
        <v>226</v>
      </c>
      <c r="D78" s="20" t="s">
        <v>221</v>
      </c>
      <c r="E78" s="20" t="s">
        <v>222</v>
      </c>
      <c r="F78" s="20" t="s">
        <v>223</v>
      </c>
      <c r="G78" s="22" t="s">
        <v>1922</v>
      </c>
      <c r="H78" s="28" t="s">
        <v>224</v>
      </c>
      <c r="I78" s="20" t="s">
        <v>225</v>
      </c>
      <c r="J78" s="19" t="s">
        <v>222</v>
      </c>
    </row>
    <row r="79" spans="1:12" ht="22.5">
      <c r="A79" s="13">
        <f t="shared" si="1"/>
        <v>76</v>
      </c>
      <c r="B79" s="20" t="s">
        <v>227</v>
      </c>
      <c r="C79" s="21" t="s">
        <v>228</v>
      </c>
      <c r="D79" s="20" t="s">
        <v>229</v>
      </c>
      <c r="E79" s="20"/>
      <c r="F79" s="20" t="s">
        <v>230</v>
      </c>
      <c r="G79" s="23">
        <v>9204000</v>
      </c>
      <c r="H79" s="20" t="s">
        <v>231</v>
      </c>
      <c r="I79" s="20" t="s">
        <v>232</v>
      </c>
      <c r="J79" s="19"/>
    </row>
    <row r="80" spans="1:12" ht="33.75">
      <c r="A80" s="13">
        <f t="shared" si="1"/>
        <v>77</v>
      </c>
      <c r="B80" s="20" t="s">
        <v>183</v>
      </c>
      <c r="C80" s="21" t="s">
        <v>233</v>
      </c>
      <c r="D80" s="20" t="s">
        <v>2053</v>
      </c>
      <c r="E80" s="20" t="s">
        <v>1355</v>
      </c>
      <c r="F80" s="20" t="s">
        <v>234</v>
      </c>
      <c r="G80" s="22" t="s">
        <v>1923</v>
      </c>
      <c r="H80" s="20" t="s">
        <v>341</v>
      </c>
      <c r="I80" s="20" t="s">
        <v>13</v>
      </c>
      <c r="J80" s="19" t="s">
        <v>235</v>
      </c>
    </row>
    <row r="81" spans="1:12" ht="33.75">
      <c r="A81" s="13">
        <f t="shared" si="1"/>
        <v>78</v>
      </c>
      <c r="B81" s="20" t="s">
        <v>183</v>
      </c>
      <c r="C81" s="21" t="s">
        <v>233</v>
      </c>
      <c r="D81" s="20" t="s">
        <v>236</v>
      </c>
      <c r="E81" s="20" t="s">
        <v>1355</v>
      </c>
      <c r="F81" s="20" t="s">
        <v>237</v>
      </c>
      <c r="G81" s="22" t="s">
        <v>1924</v>
      </c>
      <c r="H81" s="20" t="s">
        <v>342</v>
      </c>
      <c r="I81" s="20" t="s">
        <v>13</v>
      </c>
      <c r="J81" s="19" t="s">
        <v>238</v>
      </c>
    </row>
    <row r="82" spans="1:12" ht="39.950000000000003" customHeight="1">
      <c r="A82" s="13">
        <f t="shared" si="1"/>
        <v>79</v>
      </c>
      <c r="B82" s="20" t="s">
        <v>183</v>
      </c>
      <c r="C82" s="21" t="s">
        <v>239</v>
      </c>
      <c r="D82" s="20" t="s">
        <v>240</v>
      </c>
      <c r="E82" s="20" t="s">
        <v>222</v>
      </c>
      <c r="F82" s="20" t="s">
        <v>223</v>
      </c>
      <c r="G82" s="22" t="s">
        <v>1925</v>
      </c>
      <c r="H82" s="28" t="s">
        <v>224</v>
      </c>
      <c r="I82" s="20" t="s">
        <v>225</v>
      </c>
      <c r="J82" s="19" t="s">
        <v>222</v>
      </c>
    </row>
    <row r="83" spans="1:12" ht="39.950000000000003" customHeight="1">
      <c r="A83" s="13">
        <f t="shared" si="1"/>
        <v>80</v>
      </c>
      <c r="B83" s="20" t="s">
        <v>241</v>
      </c>
      <c r="C83" s="21" t="s">
        <v>242</v>
      </c>
      <c r="D83" s="20" t="s">
        <v>221</v>
      </c>
      <c r="E83" s="20" t="s">
        <v>222</v>
      </c>
      <c r="F83" s="20" t="s">
        <v>223</v>
      </c>
      <c r="G83" s="22" t="s">
        <v>1926</v>
      </c>
      <c r="H83" s="28" t="s">
        <v>224</v>
      </c>
      <c r="I83" s="20" t="s">
        <v>225</v>
      </c>
      <c r="J83" s="19" t="s">
        <v>222</v>
      </c>
    </row>
    <row r="84" spans="1:12" ht="22.5">
      <c r="A84" s="13">
        <f t="shared" si="1"/>
        <v>81</v>
      </c>
      <c r="B84" s="20" t="s">
        <v>241</v>
      </c>
      <c r="C84" s="21" t="s">
        <v>242</v>
      </c>
      <c r="D84" s="20" t="s">
        <v>243</v>
      </c>
      <c r="E84" s="20"/>
      <c r="F84" s="20" t="s">
        <v>244</v>
      </c>
      <c r="G84" s="23">
        <v>28613000</v>
      </c>
      <c r="H84" s="20" t="s">
        <v>245</v>
      </c>
      <c r="I84" s="20" t="s">
        <v>246</v>
      </c>
      <c r="J84" s="19" t="s">
        <v>247</v>
      </c>
    </row>
    <row r="85" spans="1:12" ht="45">
      <c r="A85" s="13">
        <f t="shared" si="1"/>
        <v>82</v>
      </c>
      <c r="B85" s="20" t="s">
        <v>183</v>
      </c>
      <c r="C85" s="21" t="s">
        <v>239</v>
      </c>
      <c r="D85" s="20" t="s">
        <v>248</v>
      </c>
      <c r="E85" s="20"/>
      <c r="F85" s="20" t="s">
        <v>249</v>
      </c>
      <c r="G85" s="23">
        <v>154214118</v>
      </c>
      <c r="H85" s="20" t="s">
        <v>250</v>
      </c>
      <c r="I85" s="20" t="s">
        <v>251</v>
      </c>
      <c r="J85" s="19" t="s">
        <v>252</v>
      </c>
    </row>
    <row r="86" spans="1:12" ht="22.5">
      <c r="A86" s="13">
        <f t="shared" si="1"/>
        <v>83</v>
      </c>
      <c r="B86" s="20" t="s">
        <v>183</v>
      </c>
      <c r="C86" s="21" t="s">
        <v>239</v>
      </c>
      <c r="D86" s="20" t="s">
        <v>253</v>
      </c>
      <c r="E86" s="20"/>
      <c r="F86" s="20" t="s">
        <v>254</v>
      </c>
      <c r="G86" s="23">
        <v>21095135</v>
      </c>
      <c r="H86" s="20" t="s">
        <v>255</v>
      </c>
      <c r="I86" s="20" t="s">
        <v>251</v>
      </c>
      <c r="J86" s="19" t="s">
        <v>256</v>
      </c>
    </row>
    <row r="87" spans="1:12" ht="22.5">
      <c r="A87" s="13">
        <f t="shared" si="1"/>
        <v>84</v>
      </c>
      <c r="B87" s="20" t="s">
        <v>183</v>
      </c>
      <c r="C87" s="21" t="s">
        <v>239</v>
      </c>
      <c r="D87" s="20" t="s">
        <v>257</v>
      </c>
      <c r="E87" s="20"/>
      <c r="F87" s="20" t="s">
        <v>258</v>
      </c>
      <c r="G87" s="23">
        <v>20929862</v>
      </c>
      <c r="H87" s="20" t="s">
        <v>255</v>
      </c>
      <c r="I87" s="20" t="s">
        <v>251</v>
      </c>
      <c r="J87" s="19" t="s">
        <v>256</v>
      </c>
    </row>
    <row r="88" spans="1:12" ht="22.5">
      <c r="A88" s="13">
        <f t="shared" si="1"/>
        <v>85</v>
      </c>
      <c r="B88" s="20" t="s">
        <v>183</v>
      </c>
      <c r="C88" s="21" t="s">
        <v>239</v>
      </c>
      <c r="D88" s="20" t="s">
        <v>259</v>
      </c>
      <c r="E88" s="20"/>
      <c r="F88" s="20" t="s">
        <v>260</v>
      </c>
      <c r="G88" s="23">
        <v>20778057</v>
      </c>
      <c r="H88" s="20" t="s">
        <v>255</v>
      </c>
      <c r="I88" s="20" t="s">
        <v>251</v>
      </c>
      <c r="J88" s="19" t="s">
        <v>256</v>
      </c>
    </row>
    <row r="89" spans="1:12" ht="22.5">
      <c r="A89" s="13">
        <f t="shared" si="1"/>
        <v>86</v>
      </c>
      <c r="B89" s="20" t="s">
        <v>183</v>
      </c>
      <c r="C89" s="21" t="s">
        <v>239</v>
      </c>
      <c r="D89" s="20" t="s">
        <v>261</v>
      </c>
      <c r="E89" s="20"/>
      <c r="F89" s="20" t="s">
        <v>262</v>
      </c>
      <c r="G89" s="23">
        <v>14201748</v>
      </c>
      <c r="H89" s="20" t="s">
        <v>73</v>
      </c>
      <c r="I89" s="20" t="s">
        <v>263</v>
      </c>
      <c r="J89" s="19"/>
    </row>
    <row r="90" spans="1:12" ht="22.5">
      <c r="A90" s="13">
        <f t="shared" si="1"/>
        <v>87</v>
      </c>
      <c r="B90" s="20" t="s">
        <v>183</v>
      </c>
      <c r="C90" s="21" t="s">
        <v>239</v>
      </c>
      <c r="D90" s="20" t="s">
        <v>264</v>
      </c>
      <c r="E90" s="20"/>
      <c r="F90" s="20" t="s">
        <v>265</v>
      </c>
      <c r="G90" s="24">
        <v>12708696</v>
      </c>
      <c r="H90" s="20" t="s">
        <v>266</v>
      </c>
      <c r="I90" s="20" t="s">
        <v>45</v>
      </c>
      <c r="J90" s="19" t="s">
        <v>267</v>
      </c>
    </row>
    <row r="91" spans="1:12" ht="22.5">
      <c r="A91" s="13">
        <f t="shared" si="1"/>
        <v>88</v>
      </c>
      <c r="B91" s="20" t="s">
        <v>183</v>
      </c>
      <c r="C91" s="21" t="s">
        <v>239</v>
      </c>
      <c r="D91" s="20" t="s">
        <v>268</v>
      </c>
      <c r="E91" s="20"/>
      <c r="F91" s="20" t="s">
        <v>269</v>
      </c>
      <c r="G91" s="24">
        <v>6312652</v>
      </c>
      <c r="H91" s="20" t="s">
        <v>255</v>
      </c>
      <c r="I91" s="20" t="s">
        <v>251</v>
      </c>
      <c r="J91" s="19" t="s">
        <v>270</v>
      </c>
    </row>
    <row r="92" spans="1:12" ht="22.5">
      <c r="A92" s="13">
        <f t="shared" si="1"/>
        <v>89</v>
      </c>
      <c r="B92" s="20" t="s">
        <v>183</v>
      </c>
      <c r="C92" s="21" t="s">
        <v>239</v>
      </c>
      <c r="D92" s="20" t="s">
        <v>271</v>
      </c>
      <c r="E92" s="20"/>
      <c r="F92" s="20" t="s">
        <v>272</v>
      </c>
      <c r="G92" s="24">
        <v>5064400</v>
      </c>
      <c r="H92" s="20" t="s">
        <v>343</v>
      </c>
      <c r="I92" s="20" t="s">
        <v>45</v>
      </c>
      <c r="J92" s="19"/>
    </row>
    <row r="93" spans="1:12" s="12" customFormat="1" ht="22.5">
      <c r="A93" s="13">
        <f t="shared" si="1"/>
        <v>90</v>
      </c>
      <c r="B93" s="34" t="s">
        <v>645</v>
      </c>
      <c r="C93" s="35" t="s">
        <v>646</v>
      </c>
      <c r="D93" s="36" t="s">
        <v>647</v>
      </c>
      <c r="E93" s="37"/>
      <c r="F93" s="36" t="s">
        <v>648</v>
      </c>
      <c r="G93" s="38">
        <v>492318970</v>
      </c>
      <c r="H93" s="36" t="s">
        <v>73</v>
      </c>
      <c r="I93" s="39" t="s">
        <v>186</v>
      </c>
      <c r="J93" s="40"/>
      <c r="K93" s="11"/>
      <c r="L93" s="11"/>
    </row>
    <row r="94" spans="1:12" s="12" customFormat="1" ht="22.5">
      <c r="A94" s="13">
        <f t="shared" si="1"/>
        <v>91</v>
      </c>
      <c r="B94" s="34" t="s">
        <v>645</v>
      </c>
      <c r="C94" s="35" t="s">
        <v>646</v>
      </c>
      <c r="D94" s="36" t="s">
        <v>649</v>
      </c>
      <c r="E94" s="37"/>
      <c r="F94" s="36" t="s">
        <v>650</v>
      </c>
      <c r="G94" s="38">
        <v>168448676</v>
      </c>
      <c r="H94" s="36" t="s">
        <v>2030</v>
      </c>
      <c r="I94" s="39" t="s">
        <v>12</v>
      </c>
      <c r="J94" s="41" t="s">
        <v>651</v>
      </c>
      <c r="K94" s="11"/>
      <c r="L94" s="11"/>
    </row>
    <row r="95" spans="1:12" s="12" customFormat="1" ht="33.75">
      <c r="A95" s="13">
        <f t="shared" si="1"/>
        <v>92</v>
      </c>
      <c r="B95" s="34" t="s">
        <v>645</v>
      </c>
      <c r="C95" s="35" t="s">
        <v>646</v>
      </c>
      <c r="D95" s="36" t="s">
        <v>652</v>
      </c>
      <c r="E95" s="37"/>
      <c r="F95" s="36" t="s">
        <v>653</v>
      </c>
      <c r="G95" s="38">
        <v>100034000</v>
      </c>
      <c r="H95" s="36" t="s">
        <v>2031</v>
      </c>
      <c r="I95" s="39" t="s">
        <v>251</v>
      </c>
      <c r="J95" s="41" t="s">
        <v>654</v>
      </c>
      <c r="K95" s="11"/>
      <c r="L95" s="11"/>
    </row>
    <row r="96" spans="1:12" ht="22.5">
      <c r="A96" s="13">
        <f t="shared" si="1"/>
        <v>93</v>
      </c>
      <c r="B96" s="34" t="s">
        <v>645</v>
      </c>
      <c r="C96" s="35" t="s">
        <v>646</v>
      </c>
      <c r="D96" s="42" t="s">
        <v>655</v>
      </c>
      <c r="E96" s="43"/>
      <c r="F96" s="42" t="s">
        <v>656</v>
      </c>
      <c r="G96" s="44">
        <v>25698434</v>
      </c>
      <c r="H96" s="42" t="s">
        <v>73</v>
      </c>
      <c r="I96" s="45" t="s">
        <v>48</v>
      </c>
      <c r="J96" s="40"/>
    </row>
    <row r="97" spans="1:12" ht="22.5">
      <c r="A97" s="13">
        <f t="shared" si="1"/>
        <v>94</v>
      </c>
      <c r="B97" s="34" t="s">
        <v>645</v>
      </c>
      <c r="C97" s="35" t="s">
        <v>646</v>
      </c>
      <c r="D97" s="36" t="s">
        <v>657</v>
      </c>
      <c r="E97" s="37"/>
      <c r="F97" s="36" t="s">
        <v>658</v>
      </c>
      <c r="G97" s="38">
        <v>12268666</v>
      </c>
      <c r="H97" s="36" t="s">
        <v>2032</v>
      </c>
      <c r="I97" s="39" t="s">
        <v>40</v>
      </c>
      <c r="J97" s="41" t="s">
        <v>2123</v>
      </c>
    </row>
    <row r="98" spans="1:12" ht="22.5">
      <c r="A98" s="13">
        <f t="shared" si="1"/>
        <v>95</v>
      </c>
      <c r="B98" s="34" t="s">
        <v>645</v>
      </c>
      <c r="C98" s="35" t="s">
        <v>646</v>
      </c>
      <c r="D98" s="20" t="s">
        <v>655</v>
      </c>
      <c r="E98" s="20"/>
      <c r="F98" s="20" t="s">
        <v>659</v>
      </c>
      <c r="G98" s="24">
        <v>9971609</v>
      </c>
      <c r="H98" s="20" t="s">
        <v>73</v>
      </c>
      <c r="I98" s="20" t="s">
        <v>48</v>
      </c>
      <c r="J98" s="40"/>
    </row>
    <row r="99" spans="1:12" ht="22.5">
      <c r="A99" s="13">
        <f t="shared" si="1"/>
        <v>96</v>
      </c>
      <c r="B99" s="34" t="s">
        <v>645</v>
      </c>
      <c r="C99" s="35" t="s">
        <v>646</v>
      </c>
      <c r="D99" s="20" t="s">
        <v>660</v>
      </c>
      <c r="E99" s="20"/>
      <c r="F99" s="20" t="s">
        <v>648</v>
      </c>
      <c r="G99" s="24">
        <v>9801968</v>
      </c>
      <c r="H99" s="20" t="s">
        <v>73</v>
      </c>
      <c r="I99" s="20" t="s">
        <v>263</v>
      </c>
      <c r="J99" s="40"/>
    </row>
    <row r="100" spans="1:12" ht="22.5">
      <c r="A100" s="13">
        <f t="shared" si="1"/>
        <v>97</v>
      </c>
      <c r="B100" s="34" t="s">
        <v>645</v>
      </c>
      <c r="C100" s="35" t="s">
        <v>646</v>
      </c>
      <c r="D100" s="20" t="s">
        <v>655</v>
      </c>
      <c r="E100" s="20"/>
      <c r="F100" s="20" t="s">
        <v>661</v>
      </c>
      <c r="G100" s="24">
        <v>9558916</v>
      </c>
      <c r="H100" s="20" t="s">
        <v>73</v>
      </c>
      <c r="I100" s="20" t="s">
        <v>48</v>
      </c>
      <c r="J100" s="40"/>
    </row>
    <row r="101" spans="1:12" ht="33.75">
      <c r="A101" s="13">
        <f t="shared" si="1"/>
        <v>98</v>
      </c>
      <c r="B101" s="20" t="s">
        <v>662</v>
      </c>
      <c r="C101" s="21" t="s">
        <v>663</v>
      </c>
      <c r="D101" s="46" t="s">
        <v>664</v>
      </c>
      <c r="E101" s="46"/>
      <c r="F101" s="46" t="s">
        <v>665</v>
      </c>
      <c r="G101" s="47">
        <v>24128693</v>
      </c>
      <c r="H101" s="46" t="s">
        <v>666</v>
      </c>
      <c r="I101" s="46" t="s">
        <v>12</v>
      </c>
      <c r="J101" s="19" t="s">
        <v>667</v>
      </c>
    </row>
    <row r="102" spans="1:12" ht="22.5">
      <c r="A102" s="13">
        <f t="shared" si="1"/>
        <v>99</v>
      </c>
      <c r="B102" s="20" t="s">
        <v>668</v>
      </c>
      <c r="C102" s="21" t="s">
        <v>669</v>
      </c>
      <c r="D102" s="20" t="s">
        <v>670</v>
      </c>
      <c r="E102" s="20"/>
      <c r="F102" s="20" t="s">
        <v>671</v>
      </c>
      <c r="G102" s="48">
        <v>468000000</v>
      </c>
      <c r="H102" s="20" t="s">
        <v>672</v>
      </c>
      <c r="I102" s="20" t="s">
        <v>3</v>
      </c>
      <c r="J102" s="19" t="s">
        <v>673</v>
      </c>
      <c r="K102" s="49"/>
      <c r="L102" s="49"/>
    </row>
    <row r="103" spans="1:12" ht="22.5">
      <c r="A103" s="13">
        <f t="shared" si="1"/>
        <v>100</v>
      </c>
      <c r="B103" s="20" t="s">
        <v>668</v>
      </c>
      <c r="C103" s="21" t="s">
        <v>669</v>
      </c>
      <c r="D103" s="20" t="s">
        <v>674</v>
      </c>
      <c r="E103" s="20"/>
      <c r="F103" s="20" t="s">
        <v>675</v>
      </c>
      <c r="G103" s="48">
        <v>408942427</v>
      </c>
      <c r="H103" s="20" t="s">
        <v>676</v>
      </c>
      <c r="I103" s="20" t="s">
        <v>677</v>
      </c>
      <c r="J103" s="19" t="s">
        <v>678</v>
      </c>
      <c r="K103" s="49"/>
      <c r="L103" s="49"/>
    </row>
    <row r="104" spans="1:12" ht="22.5">
      <c r="A104" s="13">
        <f t="shared" si="1"/>
        <v>101</v>
      </c>
      <c r="B104" s="20" t="s">
        <v>662</v>
      </c>
      <c r="C104" s="21" t="s">
        <v>669</v>
      </c>
      <c r="D104" s="20" t="s">
        <v>679</v>
      </c>
      <c r="E104" s="20"/>
      <c r="F104" s="20" t="s">
        <v>680</v>
      </c>
      <c r="G104" s="48">
        <v>175774000</v>
      </c>
      <c r="H104" s="20" t="s">
        <v>681</v>
      </c>
      <c r="I104" s="20" t="s">
        <v>3</v>
      </c>
      <c r="J104" s="19" t="s">
        <v>682</v>
      </c>
      <c r="K104" s="49"/>
      <c r="L104" s="49"/>
    </row>
    <row r="105" spans="1:12" ht="22.5">
      <c r="A105" s="13">
        <f t="shared" si="1"/>
        <v>102</v>
      </c>
      <c r="B105" s="20" t="s">
        <v>668</v>
      </c>
      <c r="C105" s="21" t="s">
        <v>669</v>
      </c>
      <c r="D105" s="20" t="s">
        <v>683</v>
      </c>
      <c r="E105" s="20"/>
      <c r="F105" s="20" t="s">
        <v>684</v>
      </c>
      <c r="G105" s="48">
        <v>93706000</v>
      </c>
      <c r="H105" s="20" t="s">
        <v>685</v>
      </c>
      <c r="I105" s="20" t="s">
        <v>3</v>
      </c>
      <c r="J105" s="19" t="s">
        <v>686</v>
      </c>
      <c r="K105" s="49"/>
      <c r="L105" s="49"/>
    </row>
    <row r="106" spans="1:12" ht="22.5">
      <c r="A106" s="13">
        <f t="shared" si="1"/>
        <v>103</v>
      </c>
      <c r="B106" s="20" t="s">
        <v>662</v>
      </c>
      <c r="C106" s="21" t="s">
        <v>669</v>
      </c>
      <c r="D106" s="20" t="s">
        <v>687</v>
      </c>
      <c r="E106" s="20"/>
      <c r="F106" s="20" t="s">
        <v>688</v>
      </c>
      <c r="G106" s="48">
        <v>91184000</v>
      </c>
      <c r="H106" s="20" t="s">
        <v>685</v>
      </c>
      <c r="I106" s="20" t="s">
        <v>3</v>
      </c>
      <c r="J106" s="19" t="s">
        <v>689</v>
      </c>
      <c r="K106" s="49"/>
      <c r="L106" s="49"/>
    </row>
    <row r="107" spans="1:12" ht="22.5">
      <c r="A107" s="13">
        <f t="shared" si="1"/>
        <v>104</v>
      </c>
      <c r="B107" s="20" t="s">
        <v>668</v>
      </c>
      <c r="C107" s="21" t="s">
        <v>669</v>
      </c>
      <c r="D107" s="20" t="s">
        <v>690</v>
      </c>
      <c r="E107" s="20"/>
      <c r="F107" s="20" t="s">
        <v>691</v>
      </c>
      <c r="G107" s="24">
        <v>91100000</v>
      </c>
      <c r="H107" s="20" t="s">
        <v>692</v>
      </c>
      <c r="I107" s="20" t="s">
        <v>3</v>
      </c>
      <c r="J107" s="19" t="s">
        <v>693</v>
      </c>
      <c r="K107" s="49"/>
      <c r="L107" s="49"/>
    </row>
    <row r="108" spans="1:12" ht="22.5">
      <c r="A108" s="13">
        <f t="shared" si="1"/>
        <v>105</v>
      </c>
      <c r="B108" s="20" t="s">
        <v>668</v>
      </c>
      <c r="C108" s="21" t="s">
        <v>669</v>
      </c>
      <c r="D108" s="20" t="s">
        <v>694</v>
      </c>
      <c r="E108" s="20"/>
      <c r="F108" s="20" t="s">
        <v>675</v>
      </c>
      <c r="G108" s="24">
        <v>35159518</v>
      </c>
      <c r="H108" s="20" t="s">
        <v>695</v>
      </c>
      <c r="I108" s="20" t="s">
        <v>186</v>
      </c>
      <c r="J108" s="19"/>
      <c r="K108" s="49"/>
      <c r="L108" s="49"/>
    </row>
    <row r="109" spans="1:12" ht="22.5">
      <c r="A109" s="13">
        <f t="shared" si="1"/>
        <v>106</v>
      </c>
      <c r="B109" s="20" t="s">
        <v>668</v>
      </c>
      <c r="C109" s="21" t="s">
        <v>669</v>
      </c>
      <c r="D109" s="20" t="s">
        <v>696</v>
      </c>
      <c r="E109" s="20"/>
      <c r="F109" s="20" t="s">
        <v>697</v>
      </c>
      <c r="G109" s="24">
        <v>25576000</v>
      </c>
      <c r="H109" s="20" t="s">
        <v>695</v>
      </c>
      <c r="I109" s="20" t="s">
        <v>186</v>
      </c>
      <c r="J109" s="19"/>
      <c r="K109" s="49"/>
      <c r="L109" s="49"/>
    </row>
    <row r="110" spans="1:12" ht="22.5">
      <c r="A110" s="13">
        <f t="shared" si="1"/>
        <v>107</v>
      </c>
      <c r="B110" s="20" t="s">
        <v>698</v>
      </c>
      <c r="C110" s="21" t="s">
        <v>699</v>
      </c>
      <c r="D110" s="20" t="s">
        <v>700</v>
      </c>
      <c r="E110" s="20"/>
      <c r="F110" s="20" t="s">
        <v>701</v>
      </c>
      <c r="G110" s="48">
        <v>24882000</v>
      </c>
      <c r="H110" s="20" t="s">
        <v>702</v>
      </c>
      <c r="I110" s="20" t="s">
        <v>677</v>
      </c>
      <c r="J110" s="19" t="s">
        <v>703</v>
      </c>
      <c r="K110" s="49"/>
      <c r="L110" s="49"/>
    </row>
    <row r="111" spans="1:12" ht="22.5">
      <c r="A111" s="13">
        <f t="shared" si="1"/>
        <v>108</v>
      </c>
      <c r="B111" s="20" t="s">
        <v>668</v>
      </c>
      <c r="C111" s="21" t="s">
        <v>669</v>
      </c>
      <c r="D111" s="20" t="s">
        <v>704</v>
      </c>
      <c r="E111" s="20"/>
      <c r="F111" s="20" t="s">
        <v>705</v>
      </c>
      <c r="G111" s="24">
        <v>24676780</v>
      </c>
      <c r="H111" s="20" t="s">
        <v>695</v>
      </c>
      <c r="I111" s="20" t="s">
        <v>186</v>
      </c>
      <c r="J111" s="19"/>
      <c r="K111" s="49"/>
      <c r="L111" s="49"/>
    </row>
    <row r="112" spans="1:12" ht="22.5">
      <c r="A112" s="13">
        <f t="shared" si="1"/>
        <v>109</v>
      </c>
      <c r="B112" s="20" t="s">
        <v>668</v>
      </c>
      <c r="C112" s="21" t="s">
        <v>669</v>
      </c>
      <c r="D112" s="20" t="s">
        <v>706</v>
      </c>
      <c r="E112" s="50"/>
      <c r="F112" s="50" t="s">
        <v>707</v>
      </c>
      <c r="G112" s="24">
        <v>6160000</v>
      </c>
      <c r="H112" s="20" t="s">
        <v>708</v>
      </c>
      <c r="I112" s="50" t="s">
        <v>20</v>
      </c>
      <c r="J112" s="19"/>
      <c r="K112" s="49"/>
      <c r="L112" s="49"/>
    </row>
    <row r="113" spans="1:12" ht="39.950000000000003" customHeight="1">
      <c r="A113" s="13">
        <f t="shared" si="1"/>
        <v>110</v>
      </c>
      <c r="B113" s="20" t="s">
        <v>668</v>
      </c>
      <c r="C113" s="21" t="s">
        <v>669</v>
      </c>
      <c r="D113" s="46" t="s">
        <v>221</v>
      </c>
      <c r="E113" s="20" t="s">
        <v>222</v>
      </c>
      <c r="F113" s="20" t="s">
        <v>709</v>
      </c>
      <c r="G113" s="51" t="s">
        <v>1927</v>
      </c>
      <c r="H113" s="52" t="s">
        <v>224</v>
      </c>
      <c r="I113" s="20" t="s">
        <v>710</v>
      </c>
      <c r="J113" s="19" t="s">
        <v>222</v>
      </c>
      <c r="K113" s="49"/>
      <c r="L113" s="49"/>
    </row>
    <row r="114" spans="1:12" ht="22.5">
      <c r="A114" s="13">
        <f t="shared" si="1"/>
        <v>111</v>
      </c>
      <c r="B114" s="20" t="s">
        <v>668</v>
      </c>
      <c r="C114" s="21" t="s">
        <v>669</v>
      </c>
      <c r="D114" s="50" t="s">
        <v>711</v>
      </c>
      <c r="E114" s="50"/>
      <c r="F114" s="20" t="s">
        <v>697</v>
      </c>
      <c r="G114" s="24">
        <v>5570000</v>
      </c>
      <c r="H114" s="50" t="s">
        <v>695</v>
      </c>
      <c r="I114" s="50" t="s">
        <v>186</v>
      </c>
      <c r="J114" s="19"/>
      <c r="K114" s="49"/>
      <c r="L114" s="49"/>
    </row>
    <row r="115" spans="1:12" ht="33.75">
      <c r="A115" s="13">
        <f t="shared" si="1"/>
        <v>112</v>
      </c>
      <c r="B115" s="20" t="s">
        <v>1693</v>
      </c>
      <c r="C115" s="21" t="s">
        <v>1694</v>
      </c>
      <c r="D115" s="20" t="s">
        <v>1007</v>
      </c>
      <c r="E115" s="20" t="s">
        <v>1695</v>
      </c>
      <c r="F115" s="20" t="s">
        <v>2095</v>
      </c>
      <c r="G115" s="22" t="s">
        <v>2124</v>
      </c>
      <c r="H115" s="20" t="s">
        <v>2033</v>
      </c>
      <c r="I115" s="20" t="s">
        <v>246</v>
      </c>
      <c r="J115" s="19" t="s">
        <v>2155</v>
      </c>
    </row>
    <row r="116" spans="1:12" ht="22.5">
      <c r="A116" s="13">
        <f t="shared" si="1"/>
        <v>113</v>
      </c>
      <c r="B116" s="20" t="s">
        <v>1693</v>
      </c>
      <c r="C116" s="21" t="s">
        <v>1694</v>
      </c>
      <c r="D116" s="20" t="s">
        <v>1696</v>
      </c>
      <c r="E116" s="20"/>
      <c r="F116" s="20" t="s">
        <v>2062</v>
      </c>
      <c r="G116" s="23">
        <v>26683677</v>
      </c>
      <c r="H116" s="20" t="s">
        <v>73</v>
      </c>
      <c r="I116" s="20" t="s">
        <v>418</v>
      </c>
      <c r="J116" s="19"/>
    </row>
    <row r="117" spans="1:12" ht="22.5">
      <c r="A117" s="13">
        <f t="shared" si="1"/>
        <v>114</v>
      </c>
      <c r="B117" s="20" t="s">
        <v>1697</v>
      </c>
      <c r="C117" s="21" t="s">
        <v>1698</v>
      </c>
      <c r="D117" s="20" t="s">
        <v>1699</v>
      </c>
      <c r="E117" s="20"/>
      <c r="F117" s="20" t="s">
        <v>1700</v>
      </c>
      <c r="G117" s="23">
        <v>26325156</v>
      </c>
      <c r="H117" s="20" t="s">
        <v>1701</v>
      </c>
      <c r="I117" s="20" t="s">
        <v>12</v>
      </c>
      <c r="J117" s="19" t="s">
        <v>1846</v>
      </c>
    </row>
    <row r="118" spans="1:12" ht="22.5">
      <c r="A118" s="13">
        <f t="shared" si="1"/>
        <v>115</v>
      </c>
      <c r="B118" s="20" t="s">
        <v>1693</v>
      </c>
      <c r="C118" s="21" t="s">
        <v>1694</v>
      </c>
      <c r="D118" s="20" t="s">
        <v>1702</v>
      </c>
      <c r="E118" s="20"/>
      <c r="F118" s="20" t="s">
        <v>1703</v>
      </c>
      <c r="G118" s="23">
        <v>25900000</v>
      </c>
      <c r="H118" s="20" t="s">
        <v>2034</v>
      </c>
      <c r="I118" s="20" t="s">
        <v>246</v>
      </c>
      <c r="J118" s="19" t="s">
        <v>1847</v>
      </c>
    </row>
    <row r="119" spans="1:12" ht="22.5">
      <c r="A119" s="13">
        <f t="shared" si="1"/>
        <v>116</v>
      </c>
      <c r="B119" s="20" t="s">
        <v>1693</v>
      </c>
      <c r="C119" s="21" t="s">
        <v>1694</v>
      </c>
      <c r="D119" s="20" t="s">
        <v>1704</v>
      </c>
      <c r="E119" s="20"/>
      <c r="F119" s="20" t="s">
        <v>2063</v>
      </c>
      <c r="G119" s="23">
        <v>23363840</v>
      </c>
      <c r="H119" s="20" t="s">
        <v>1705</v>
      </c>
      <c r="I119" s="20" t="s">
        <v>487</v>
      </c>
      <c r="J119" s="19" t="s">
        <v>1848</v>
      </c>
    </row>
    <row r="120" spans="1:12" ht="22.5">
      <c r="A120" s="13">
        <f t="shared" si="1"/>
        <v>117</v>
      </c>
      <c r="B120" s="20" t="s">
        <v>1697</v>
      </c>
      <c r="C120" s="21" t="s">
        <v>1698</v>
      </c>
      <c r="D120" s="20" t="s">
        <v>1706</v>
      </c>
      <c r="E120" s="20"/>
      <c r="F120" s="20" t="s">
        <v>197</v>
      </c>
      <c r="G120" s="23">
        <v>11000000</v>
      </c>
      <c r="H120" s="20" t="s">
        <v>1707</v>
      </c>
      <c r="I120" s="20" t="s">
        <v>12</v>
      </c>
      <c r="J120" s="19" t="s">
        <v>1708</v>
      </c>
    </row>
    <row r="121" spans="1:12" ht="22.5">
      <c r="A121" s="13">
        <f t="shared" si="1"/>
        <v>118</v>
      </c>
      <c r="B121" s="53" t="s">
        <v>1697</v>
      </c>
      <c r="C121" s="35" t="s">
        <v>1698</v>
      </c>
      <c r="D121" s="20" t="s">
        <v>1709</v>
      </c>
      <c r="E121" s="20"/>
      <c r="F121" s="20" t="s">
        <v>1710</v>
      </c>
      <c r="G121" s="23">
        <v>8639000</v>
      </c>
      <c r="H121" s="20" t="s">
        <v>1711</v>
      </c>
      <c r="I121" s="20" t="s">
        <v>186</v>
      </c>
      <c r="J121" s="19"/>
    </row>
    <row r="122" spans="1:12" ht="22.5">
      <c r="A122" s="13">
        <f t="shared" si="1"/>
        <v>119</v>
      </c>
      <c r="B122" s="53" t="s">
        <v>1697</v>
      </c>
      <c r="C122" s="35" t="s">
        <v>1698</v>
      </c>
      <c r="D122" s="20" t="s">
        <v>1709</v>
      </c>
      <c r="E122" s="20"/>
      <c r="F122" s="20" t="s">
        <v>1712</v>
      </c>
      <c r="G122" s="23">
        <v>8639000</v>
      </c>
      <c r="H122" s="20" t="s">
        <v>1711</v>
      </c>
      <c r="I122" s="20" t="s">
        <v>48</v>
      </c>
      <c r="J122" s="19"/>
    </row>
    <row r="123" spans="1:12" ht="45">
      <c r="A123" s="13">
        <f t="shared" si="1"/>
        <v>120</v>
      </c>
      <c r="B123" s="20" t="s">
        <v>1697</v>
      </c>
      <c r="C123" s="21" t="s">
        <v>1713</v>
      </c>
      <c r="D123" s="20" t="s">
        <v>1094</v>
      </c>
      <c r="E123" s="20" t="s">
        <v>1714</v>
      </c>
      <c r="F123" s="20" t="s">
        <v>1715</v>
      </c>
      <c r="G123" s="22" t="s">
        <v>1928</v>
      </c>
      <c r="H123" s="20" t="s">
        <v>730</v>
      </c>
      <c r="I123" s="20" t="s">
        <v>251</v>
      </c>
      <c r="J123" s="19" t="s">
        <v>1716</v>
      </c>
    </row>
    <row r="124" spans="1:12" ht="22.5">
      <c r="A124" s="13">
        <f t="shared" si="1"/>
        <v>121</v>
      </c>
      <c r="B124" s="20" t="s">
        <v>1697</v>
      </c>
      <c r="C124" s="21" t="s">
        <v>1236</v>
      </c>
      <c r="D124" s="20" t="s">
        <v>1717</v>
      </c>
      <c r="E124" s="20"/>
      <c r="F124" s="20" t="s">
        <v>1718</v>
      </c>
      <c r="G124" s="54">
        <v>141806310</v>
      </c>
      <c r="H124" s="20" t="s">
        <v>2035</v>
      </c>
      <c r="I124" s="20" t="s">
        <v>487</v>
      </c>
      <c r="J124" s="19"/>
    </row>
    <row r="125" spans="1:12" ht="22.5">
      <c r="A125" s="13">
        <f t="shared" si="1"/>
        <v>122</v>
      </c>
      <c r="B125" s="20" t="s">
        <v>1697</v>
      </c>
      <c r="C125" s="21" t="s">
        <v>1236</v>
      </c>
      <c r="D125" s="20" t="s">
        <v>1719</v>
      </c>
      <c r="E125" s="20"/>
      <c r="F125" s="20" t="s">
        <v>1720</v>
      </c>
      <c r="G125" s="55">
        <v>25232520</v>
      </c>
      <c r="H125" s="20" t="s">
        <v>752</v>
      </c>
      <c r="I125" s="20" t="s">
        <v>186</v>
      </c>
      <c r="J125" s="19"/>
    </row>
    <row r="126" spans="1:12" ht="22.5">
      <c r="A126" s="13">
        <f t="shared" si="1"/>
        <v>123</v>
      </c>
      <c r="B126" s="20" t="s">
        <v>1697</v>
      </c>
      <c r="C126" s="21" t="s">
        <v>1236</v>
      </c>
      <c r="D126" s="20" t="s">
        <v>1721</v>
      </c>
      <c r="E126" s="20"/>
      <c r="F126" s="20" t="s">
        <v>1722</v>
      </c>
      <c r="G126" s="24">
        <v>23595840</v>
      </c>
      <c r="H126" s="20" t="s">
        <v>2036</v>
      </c>
      <c r="I126" s="20" t="s">
        <v>48</v>
      </c>
      <c r="J126" s="19"/>
    </row>
    <row r="127" spans="1:12" ht="22.5">
      <c r="A127" s="13">
        <f t="shared" si="1"/>
        <v>124</v>
      </c>
      <c r="B127" s="20" t="s">
        <v>1697</v>
      </c>
      <c r="C127" s="21" t="s">
        <v>1236</v>
      </c>
      <c r="D127" s="20" t="s">
        <v>1719</v>
      </c>
      <c r="E127" s="20"/>
      <c r="F127" s="20" t="s">
        <v>1723</v>
      </c>
      <c r="G127" s="55">
        <v>23554400</v>
      </c>
      <c r="H127" s="20" t="s">
        <v>752</v>
      </c>
      <c r="I127" s="20" t="s">
        <v>186</v>
      </c>
      <c r="J127" s="19"/>
    </row>
    <row r="128" spans="1:12" ht="22.5">
      <c r="A128" s="13">
        <f t="shared" si="1"/>
        <v>125</v>
      </c>
      <c r="B128" s="20" t="s">
        <v>1697</v>
      </c>
      <c r="C128" s="21" t="s">
        <v>1236</v>
      </c>
      <c r="D128" s="20" t="s">
        <v>1719</v>
      </c>
      <c r="E128" s="20"/>
      <c r="F128" s="20" t="s">
        <v>1724</v>
      </c>
      <c r="G128" s="55">
        <v>22992400</v>
      </c>
      <c r="H128" s="20" t="s">
        <v>752</v>
      </c>
      <c r="I128" s="20" t="s">
        <v>186</v>
      </c>
      <c r="J128" s="19"/>
    </row>
    <row r="129" spans="1:10" ht="22.5">
      <c r="A129" s="13">
        <f t="shared" si="1"/>
        <v>126</v>
      </c>
      <c r="B129" s="20" t="s">
        <v>1697</v>
      </c>
      <c r="C129" s="21" t="s">
        <v>1236</v>
      </c>
      <c r="D129" s="20" t="s">
        <v>1719</v>
      </c>
      <c r="E129" s="20"/>
      <c r="F129" s="20" t="s">
        <v>1725</v>
      </c>
      <c r="G129" s="55">
        <v>22627720</v>
      </c>
      <c r="H129" s="20" t="s">
        <v>752</v>
      </c>
      <c r="I129" s="20" t="s">
        <v>186</v>
      </c>
      <c r="J129" s="19"/>
    </row>
    <row r="130" spans="1:10" ht="22.5">
      <c r="A130" s="13">
        <f t="shared" si="1"/>
        <v>127</v>
      </c>
      <c r="B130" s="20" t="s">
        <v>1697</v>
      </c>
      <c r="C130" s="21" t="s">
        <v>1236</v>
      </c>
      <c r="D130" s="20" t="s">
        <v>1726</v>
      </c>
      <c r="E130" s="20"/>
      <c r="F130" s="20" t="s">
        <v>1718</v>
      </c>
      <c r="G130" s="55">
        <v>21774653</v>
      </c>
      <c r="H130" s="20" t="s">
        <v>2037</v>
      </c>
      <c r="I130" s="20" t="s">
        <v>186</v>
      </c>
      <c r="J130" s="19"/>
    </row>
    <row r="131" spans="1:10" ht="22.5">
      <c r="A131" s="13">
        <f t="shared" si="1"/>
        <v>128</v>
      </c>
      <c r="B131" s="20" t="s">
        <v>1697</v>
      </c>
      <c r="C131" s="21" t="s">
        <v>1236</v>
      </c>
      <c r="D131" s="20" t="s">
        <v>1719</v>
      </c>
      <c r="E131" s="20"/>
      <c r="F131" s="20" t="s">
        <v>1727</v>
      </c>
      <c r="G131" s="55">
        <v>21706950</v>
      </c>
      <c r="H131" s="20" t="s">
        <v>752</v>
      </c>
      <c r="I131" s="20" t="s">
        <v>186</v>
      </c>
      <c r="J131" s="19"/>
    </row>
    <row r="132" spans="1:10" ht="22.5">
      <c r="A132" s="13">
        <f t="shared" si="1"/>
        <v>129</v>
      </c>
      <c r="B132" s="20" t="s">
        <v>1697</v>
      </c>
      <c r="C132" s="21" t="s">
        <v>1236</v>
      </c>
      <c r="D132" s="20" t="s">
        <v>1728</v>
      </c>
      <c r="E132" s="20" t="s">
        <v>1729</v>
      </c>
      <c r="F132" s="20" t="s">
        <v>509</v>
      </c>
      <c r="G132" s="56" t="s">
        <v>2160</v>
      </c>
      <c r="H132" s="20" t="s">
        <v>2038</v>
      </c>
      <c r="I132" s="20" t="s">
        <v>1730</v>
      </c>
      <c r="J132" s="19"/>
    </row>
    <row r="133" spans="1:10" ht="22.5">
      <c r="A133" s="13">
        <f t="shared" si="1"/>
        <v>130</v>
      </c>
      <c r="B133" s="20" t="s">
        <v>1697</v>
      </c>
      <c r="C133" s="21" t="s">
        <v>1236</v>
      </c>
      <c r="D133" s="20" t="s">
        <v>2096</v>
      </c>
      <c r="E133" s="20"/>
      <c r="F133" s="20" t="s">
        <v>1884</v>
      </c>
      <c r="G133" s="57">
        <v>20196000</v>
      </c>
      <c r="H133" s="20" t="s">
        <v>2097</v>
      </c>
      <c r="I133" s="20" t="s">
        <v>186</v>
      </c>
      <c r="J133" s="19"/>
    </row>
    <row r="134" spans="1:10" ht="22.5">
      <c r="A134" s="13">
        <f t="shared" si="1"/>
        <v>131</v>
      </c>
      <c r="B134" s="20" t="s">
        <v>1697</v>
      </c>
      <c r="C134" s="21" t="s">
        <v>1236</v>
      </c>
      <c r="D134" s="20" t="s">
        <v>1721</v>
      </c>
      <c r="E134" s="20"/>
      <c r="F134" s="20" t="s">
        <v>1731</v>
      </c>
      <c r="G134" s="33">
        <v>19116000</v>
      </c>
      <c r="H134" s="20" t="s">
        <v>2036</v>
      </c>
      <c r="I134" s="20" t="s">
        <v>48</v>
      </c>
      <c r="J134" s="19"/>
    </row>
    <row r="135" spans="1:10" ht="22.5">
      <c r="A135" s="13">
        <f t="shared" ref="A135:A198" si="2">A134+1</f>
        <v>132</v>
      </c>
      <c r="B135" s="20" t="s">
        <v>1697</v>
      </c>
      <c r="C135" s="21" t="s">
        <v>1236</v>
      </c>
      <c r="D135" s="20" t="s">
        <v>1721</v>
      </c>
      <c r="E135" s="20"/>
      <c r="F135" s="20" t="s">
        <v>1732</v>
      </c>
      <c r="G135" s="33">
        <v>18367600</v>
      </c>
      <c r="H135" s="20" t="s">
        <v>2036</v>
      </c>
      <c r="I135" s="20" t="s">
        <v>48</v>
      </c>
      <c r="J135" s="19"/>
    </row>
    <row r="136" spans="1:10" ht="22.5">
      <c r="A136" s="13">
        <f t="shared" si="2"/>
        <v>133</v>
      </c>
      <c r="B136" s="20" t="s">
        <v>1697</v>
      </c>
      <c r="C136" s="21" t="s">
        <v>1236</v>
      </c>
      <c r="D136" s="20" t="s">
        <v>1721</v>
      </c>
      <c r="E136" s="20"/>
      <c r="F136" s="20" t="s">
        <v>1733</v>
      </c>
      <c r="G136" s="57">
        <v>17929440</v>
      </c>
      <c r="H136" s="20" t="s">
        <v>2036</v>
      </c>
      <c r="I136" s="20" t="s">
        <v>48</v>
      </c>
      <c r="J136" s="19"/>
    </row>
    <row r="137" spans="1:10" ht="22.5">
      <c r="A137" s="13">
        <f t="shared" si="2"/>
        <v>134</v>
      </c>
      <c r="B137" s="20" t="s">
        <v>1697</v>
      </c>
      <c r="C137" s="21" t="s">
        <v>1236</v>
      </c>
      <c r="D137" s="20" t="s">
        <v>1734</v>
      </c>
      <c r="E137" s="20"/>
      <c r="F137" s="20" t="s">
        <v>509</v>
      </c>
      <c r="G137" s="55">
        <v>17391085</v>
      </c>
      <c r="H137" s="20" t="s">
        <v>2038</v>
      </c>
      <c r="I137" s="20" t="s">
        <v>1730</v>
      </c>
      <c r="J137" s="19"/>
    </row>
    <row r="138" spans="1:10" ht="22.5">
      <c r="A138" s="13">
        <f t="shared" si="2"/>
        <v>135</v>
      </c>
      <c r="B138" s="20" t="s">
        <v>1697</v>
      </c>
      <c r="C138" s="21" t="s">
        <v>1236</v>
      </c>
      <c r="D138" s="20" t="s">
        <v>1735</v>
      </c>
      <c r="E138" s="20"/>
      <c r="F138" s="20" t="s">
        <v>1736</v>
      </c>
      <c r="G138" s="54">
        <v>11619300</v>
      </c>
      <c r="H138" s="28" t="s">
        <v>2168</v>
      </c>
      <c r="I138" s="20" t="s">
        <v>1737</v>
      </c>
      <c r="J138" s="19" t="s">
        <v>1849</v>
      </c>
    </row>
    <row r="139" spans="1:10" ht="22.5">
      <c r="A139" s="13">
        <f t="shared" si="2"/>
        <v>136</v>
      </c>
      <c r="B139" s="20" t="s">
        <v>1697</v>
      </c>
      <c r="C139" s="21" t="s">
        <v>1236</v>
      </c>
      <c r="D139" s="20" t="s">
        <v>1721</v>
      </c>
      <c r="E139" s="20"/>
      <c r="F139" s="20" t="s">
        <v>1738</v>
      </c>
      <c r="G139" s="33">
        <v>13886480</v>
      </c>
      <c r="H139" s="20" t="s">
        <v>2036</v>
      </c>
      <c r="I139" s="20" t="s">
        <v>48</v>
      </c>
      <c r="J139" s="19"/>
    </row>
    <row r="140" spans="1:10" ht="33.75">
      <c r="A140" s="13">
        <f t="shared" si="2"/>
        <v>137</v>
      </c>
      <c r="B140" s="20" t="s">
        <v>1697</v>
      </c>
      <c r="C140" s="21" t="s">
        <v>1236</v>
      </c>
      <c r="D140" s="20" t="s">
        <v>1721</v>
      </c>
      <c r="E140" s="20"/>
      <c r="F140" s="20" t="s">
        <v>1739</v>
      </c>
      <c r="G140" s="33">
        <v>13446000</v>
      </c>
      <c r="H140" s="20" t="s">
        <v>2036</v>
      </c>
      <c r="I140" s="20" t="s">
        <v>48</v>
      </c>
      <c r="J140" s="19"/>
    </row>
    <row r="141" spans="1:10" ht="33.75">
      <c r="A141" s="13">
        <f t="shared" si="2"/>
        <v>138</v>
      </c>
      <c r="B141" s="20" t="s">
        <v>1697</v>
      </c>
      <c r="C141" s="21" t="s">
        <v>1236</v>
      </c>
      <c r="D141" s="20" t="s">
        <v>1721</v>
      </c>
      <c r="E141" s="20"/>
      <c r="F141" s="20" t="s">
        <v>1740</v>
      </c>
      <c r="G141" s="57">
        <v>13326000</v>
      </c>
      <c r="H141" s="20" t="s">
        <v>2036</v>
      </c>
      <c r="I141" s="20" t="s">
        <v>48</v>
      </c>
      <c r="J141" s="19"/>
    </row>
    <row r="142" spans="1:10" ht="22.5">
      <c r="A142" s="13">
        <f t="shared" si="2"/>
        <v>139</v>
      </c>
      <c r="B142" s="20" t="s">
        <v>1697</v>
      </c>
      <c r="C142" s="21" t="s">
        <v>1236</v>
      </c>
      <c r="D142" s="20" t="s">
        <v>1721</v>
      </c>
      <c r="E142" s="20"/>
      <c r="F142" s="20" t="s">
        <v>1741</v>
      </c>
      <c r="G142" s="57">
        <v>12868800</v>
      </c>
      <c r="H142" s="20" t="s">
        <v>2036</v>
      </c>
      <c r="I142" s="20" t="s">
        <v>48</v>
      </c>
      <c r="J142" s="19"/>
    </row>
    <row r="143" spans="1:10" ht="22.5">
      <c r="A143" s="13">
        <f t="shared" si="2"/>
        <v>140</v>
      </c>
      <c r="B143" s="20" t="s">
        <v>1697</v>
      </c>
      <c r="C143" s="21" t="s">
        <v>1236</v>
      </c>
      <c r="D143" s="20" t="s">
        <v>1721</v>
      </c>
      <c r="E143" s="20"/>
      <c r="F143" s="20" t="s">
        <v>1742</v>
      </c>
      <c r="G143" s="57">
        <v>12625280</v>
      </c>
      <c r="H143" s="20" t="s">
        <v>2036</v>
      </c>
      <c r="I143" s="20" t="s">
        <v>48</v>
      </c>
      <c r="J143" s="19"/>
    </row>
    <row r="144" spans="1:10" ht="22.5">
      <c r="A144" s="13">
        <f t="shared" si="2"/>
        <v>141</v>
      </c>
      <c r="B144" s="20" t="s">
        <v>1697</v>
      </c>
      <c r="C144" s="21" t="s">
        <v>1236</v>
      </c>
      <c r="D144" s="20" t="s">
        <v>1721</v>
      </c>
      <c r="E144" s="20"/>
      <c r="F144" s="20" t="s">
        <v>1743</v>
      </c>
      <c r="G144" s="57">
        <v>12260560</v>
      </c>
      <c r="H144" s="20" t="s">
        <v>2036</v>
      </c>
      <c r="I144" s="20" t="s">
        <v>48</v>
      </c>
      <c r="J144" s="19"/>
    </row>
    <row r="145" spans="1:10" ht="22.5">
      <c r="A145" s="13">
        <f t="shared" si="2"/>
        <v>142</v>
      </c>
      <c r="B145" s="20" t="s">
        <v>1697</v>
      </c>
      <c r="C145" s="21" t="s">
        <v>1236</v>
      </c>
      <c r="D145" s="20" t="s">
        <v>1721</v>
      </c>
      <c r="E145" s="20"/>
      <c r="F145" s="20" t="s">
        <v>1744</v>
      </c>
      <c r="G145" s="57">
        <v>11909200</v>
      </c>
      <c r="H145" s="20" t="s">
        <v>2036</v>
      </c>
      <c r="I145" s="20" t="s">
        <v>48</v>
      </c>
      <c r="J145" s="19"/>
    </row>
    <row r="146" spans="1:10" ht="22.5">
      <c r="A146" s="13">
        <f t="shared" si="2"/>
        <v>143</v>
      </c>
      <c r="B146" s="20" t="s">
        <v>1697</v>
      </c>
      <c r="C146" s="21" t="s">
        <v>1236</v>
      </c>
      <c r="D146" s="20" t="s">
        <v>1745</v>
      </c>
      <c r="E146" s="20"/>
      <c r="F146" s="20" t="s">
        <v>1746</v>
      </c>
      <c r="G146" s="57">
        <v>11881360</v>
      </c>
      <c r="H146" s="20" t="s">
        <v>2036</v>
      </c>
      <c r="I146" s="20" t="s">
        <v>48</v>
      </c>
      <c r="J146" s="19"/>
    </row>
    <row r="147" spans="1:10" ht="22.5">
      <c r="A147" s="13">
        <f t="shared" si="2"/>
        <v>144</v>
      </c>
      <c r="B147" s="20" t="s">
        <v>1697</v>
      </c>
      <c r="C147" s="21" t="s">
        <v>1236</v>
      </c>
      <c r="D147" s="20" t="s">
        <v>1721</v>
      </c>
      <c r="E147" s="20"/>
      <c r="F147" s="20" t="s">
        <v>1747</v>
      </c>
      <c r="G147" s="57">
        <v>11568000</v>
      </c>
      <c r="H147" s="20" t="s">
        <v>2036</v>
      </c>
      <c r="I147" s="20" t="s">
        <v>48</v>
      </c>
      <c r="J147" s="19"/>
    </row>
    <row r="148" spans="1:10" ht="33.75">
      <c r="A148" s="13">
        <f t="shared" si="2"/>
        <v>145</v>
      </c>
      <c r="B148" s="20" t="s">
        <v>1697</v>
      </c>
      <c r="C148" s="21" t="s">
        <v>1236</v>
      </c>
      <c r="D148" s="20" t="s">
        <v>1721</v>
      </c>
      <c r="E148" s="20"/>
      <c r="F148" s="20" t="s">
        <v>1748</v>
      </c>
      <c r="G148" s="33">
        <v>11344000</v>
      </c>
      <c r="H148" s="20" t="s">
        <v>2036</v>
      </c>
      <c r="I148" s="20" t="s">
        <v>48</v>
      </c>
      <c r="J148" s="19"/>
    </row>
    <row r="149" spans="1:10" ht="22.5">
      <c r="A149" s="13">
        <f t="shared" si="2"/>
        <v>146</v>
      </c>
      <c r="B149" s="20" t="s">
        <v>1697</v>
      </c>
      <c r="C149" s="21" t="s">
        <v>1236</v>
      </c>
      <c r="D149" s="20" t="s">
        <v>1749</v>
      </c>
      <c r="E149" s="20" t="s">
        <v>1186</v>
      </c>
      <c r="F149" s="20" t="s">
        <v>1237</v>
      </c>
      <c r="G149" s="56" t="s">
        <v>1929</v>
      </c>
      <c r="H149" s="28" t="s">
        <v>2164</v>
      </c>
      <c r="I149" s="20" t="s">
        <v>20</v>
      </c>
      <c r="J149" s="19"/>
    </row>
    <row r="150" spans="1:10" ht="22.5">
      <c r="A150" s="13">
        <f t="shared" si="2"/>
        <v>147</v>
      </c>
      <c r="B150" s="20" t="s">
        <v>1697</v>
      </c>
      <c r="C150" s="21" t="s">
        <v>1236</v>
      </c>
      <c r="D150" s="20" t="s">
        <v>1721</v>
      </c>
      <c r="E150" s="20"/>
      <c r="F150" s="20" t="s">
        <v>1751</v>
      </c>
      <c r="G150" s="57">
        <v>11234480</v>
      </c>
      <c r="H150" s="20" t="s">
        <v>2036</v>
      </c>
      <c r="I150" s="20" t="s">
        <v>48</v>
      </c>
      <c r="J150" s="19"/>
    </row>
    <row r="151" spans="1:10" ht="33.75">
      <c r="A151" s="13">
        <f t="shared" si="2"/>
        <v>148</v>
      </c>
      <c r="B151" s="20" t="s">
        <v>1697</v>
      </c>
      <c r="C151" s="21" t="s">
        <v>1236</v>
      </c>
      <c r="D151" s="20" t="s">
        <v>1721</v>
      </c>
      <c r="E151" s="20"/>
      <c r="F151" s="20" t="s">
        <v>1752</v>
      </c>
      <c r="G151" s="57">
        <v>11213600</v>
      </c>
      <c r="H151" s="20" t="s">
        <v>2036</v>
      </c>
      <c r="I151" s="20" t="s">
        <v>48</v>
      </c>
      <c r="J151" s="19"/>
    </row>
    <row r="152" spans="1:10" ht="22.5">
      <c r="A152" s="13">
        <f t="shared" si="2"/>
        <v>149</v>
      </c>
      <c r="B152" s="20" t="s">
        <v>1697</v>
      </c>
      <c r="C152" s="21" t="s">
        <v>1236</v>
      </c>
      <c r="D152" s="20" t="s">
        <v>1721</v>
      </c>
      <c r="E152" s="20"/>
      <c r="F152" s="20" t="s">
        <v>1753</v>
      </c>
      <c r="G152" s="57">
        <v>11040000</v>
      </c>
      <c r="H152" s="20" t="s">
        <v>2036</v>
      </c>
      <c r="I152" s="20" t="s">
        <v>48</v>
      </c>
      <c r="J152" s="19"/>
    </row>
    <row r="153" spans="1:10" ht="33.75">
      <c r="A153" s="13">
        <f t="shared" si="2"/>
        <v>150</v>
      </c>
      <c r="B153" s="20" t="s">
        <v>1697</v>
      </c>
      <c r="C153" s="21" t="s">
        <v>1236</v>
      </c>
      <c r="D153" s="20" t="s">
        <v>1721</v>
      </c>
      <c r="E153" s="20"/>
      <c r="F153" s="20" t="s">
        <v>1754</v>
      </c>
      <c r="G153" s="33">
        <v>10899120</v>
      </c>
      <c r="H153" s="20" t="s">
        <v>2036</v>
      </c>
      <c r="I153" s="20" t="s">
        <v>48</v>
      </c>
      <c r="J153" s="19"/>
    </row>
    <row r="154" spans="1:10" ht="22.5">
      <c r="A154" s="13">
        <f t="shared" si="2"/>
        <v>151</v>
      </c>
      <c r="B154" s="20" t="s">
        <v>1697</v>
      </c>
      <c r="C154" s="21" t="s">
        <v>1236</v>
      </c>
      <c r="D154" s="20" t="s">
        <v>1755</v>
      </c>
      <c r="E154" s="20" t="s">
        <v>1186</v>
      </c>
      <c r="F154" s="20" t="s">
        <v>1750</v>
      </c>
      <c r="G154" s="56" t="s">
        <v>1930</v>
      </c>
      <c r="H154" s="28" t="s">
        <v>2164</v>
      </c>
      <c r="I154" s="20" t="s">
        <v>20</v>
      </c>
      <c r="J154" s="19"/>
    </row>
    <row r="155" spans="1:10" ht="22.5">
      <c r="A155" s="13">
        <f t="shared" si="2"/>
        <v>152</v>
      </c>
      <c r="B155" s="20" t="s">
        <v>1697</v>
      </c>
      <c r="C155" s="21" t="s">
        <v>1236</v>
      </c>
      <c r="D155" s="20" t="s">
        <v>1721</v>
      </c>
      <c r="E155" s="20"/>
      <c r="F155" s="20" t="s">
        <v>1756</v>
      </c>
      <c r="G155" s="57">
        <v>10809600</v>
      </c>
      <c r="H155" s="20" t="s">
        <v>2036</v>
      </c>
      <c r="I155" s="20" t="s">
        <v>48</v>
      </c>
      <c r="J155" s="19"/>
    </row>
    <row r="156" spans="1:10" ht="22.5">
      <c r="A156" s="13">
        <f t="shared" si="2"/>
        <v>153</v>
      </c>
      <c r="B156" s="20" t="s">
        <v>1697</v>
      </c>
      <c r="C156" s="21" t="s">
        <v>1236</v>
      </c>
      <c r="D156" s="20" t="s">
        <v>1721</v>
      </c>
      <c r="E156" s="20"/>
      <c r="F156" s="20" t="s">
        <v>1757</v>
      </c>
      <c r="G156" s="57">
        <v>10734880</v>
      </c>
      <c r="H156" s="20" t="s">
        <v>2036</v>
      </c>
      <c r="I156" s="20" t="s">
        <v>48</v>
      </c>
      <c r="J156" s="19"/>
    </row>
    <row r="157" spans="1:10" ht="22.5">
      <c r="A157" s="13">
        <f t="shared" si="2"/>
        <v>154</v>
      </c>
      <c r="B157" s="20" t="s">
        <v>1697</v>
      </c>
      <c r="C157" s="21" t="s">
        <v>1236</v>
      </c>
      <c r="D157" s="20" t="s">
        <v>1721</v>
      </c>
      <c r="E157" s="20"/>
      <c r="F157" s="20" t="s">
        <v>1758</v>
      </c>
      <c r="G157" s="57">
        <v>10692240</v>
      </c>
      <c r="H157" s="20" t="s">
        <v>2036</v>
      </c>
      <c r="I157" s="20" t="s">
        <v>48</v>
      </c>
      <c r="J157" s="19"/>
    </row>
    <row r="158" spans="1:10" ht="22.5">
      <c r="A158" s="13">
        <f t="shared" si="2"/>
        <v>155</v>
      </c>
      <c r="B158" s="20" t="s">
        <v>1697</v>
      </c>
      <c r="C158" s="21" t="s">
        <v>1236</v>
      </c>
      <c r="D158" s="20" t="s">
        <v>1759</v>
      </c>
      <c r="E158" s="20"/>
      <c r="F158" s="20" t="s">
        <v>1760</v>
      </c>
      <c r="G158" s="55">
        <v>10432295</v>
      </c>
      <c r="H158" s="20" t="s">
        <v>2014</v>
      </c>
      <c r="I158" s="20" t="s">
        <v>186</v>
      </c>
      <c r="J158" s="19"/>
    </row>
    <row r="159" spans="1:10" ht="22.5">
      <c r="A159" s="13">
        <f t="shared" si="2"/>
        <v>156</v>
      </c>
      <c r="B159" s="20" t="s">
        <v>1697</v>
      </c>
      <c r="C159" s="21" t="s">
        <v>1236</v>
      </c>
      <c r="D159" s="20" t="s">
        <v>1745</v>
      </c>
      <c r="E159" s="20"/>
      <c r="F159" s="20" t="s">
        <v>1761</v>
      </c>
      <c r="G159" s="33">
        <v>9988720</v>
      </c>
      <c r="H159" s="20" t="s">
        <v>2036</v>
      </c>
      <c r="I159" s="20" t="s">
        <v>48</v>
      </c>
      <c r="J159" s="19"/>
    </row>
    <row r="160" spans="1:10" ht="22.5">
      <c r="A160" s="13">
        <f t="shared" si="2"/>
        <v>157</v>
      </c>
      <c r="B160" s="20" t="s">
        <v>1697</v>
      </c>
      <c r="C160" s="21" t="s">
        <v>1236</v>
      </c>
      <c r="D160" s="20" t="s">
        <v>1745</v>
      </c>
      <c r="E160" s="20"/>
      <c r="F160" s="20" t="s">
        <v>1762</v>
      </c>
      <c r="G160" s="33">
        <v>9894000</v>
      </c>
      <c r="H160" s="20" t="s">
        <v>2036</v>
      </c>
      <c r="I160" s="20" t="s">
        <v>48</v>
      </c>
      <c r="J160" s="19"/>
    </row>
    <row r="161" spans="1:10" ht="22.5">
      <c r="A161" s="13">
        <f t="shared" si="2"/>
        <v>158</v>
      </c>
      <c r="B161" s="20" t="s">
        <v>1697</v>
      </c>
      <c r="C161" s="21" t="s">
        <v>1236</v>
      </c>
      <c r="D161" s="20" t="s">
        <v>1745</v>
      </c>
      <c r="E161" s="20"/>
      <c r="F161" s="20" t="s">
        <v>1763</v>
      </c>
      <c r="G161" s="33">
        <v>9846000</v>
      </c>
      <c r="H161" s="20" t="s">
        <v>2036</v>
      </c>
      <c r="I161" s="20" t="s">
        <v>48</v>
      </c>
      <c r="J161" s="19"/>
    </row>
    <row r="162" spans="1:10" ht="22.5">
      <c r="A162" s="13">
        <f t="shared" si="2"/>
        <v>159</v>
      </c>
      <c r="B162" s="20" t="s">
        <v>1697</v>
      </c>
      <c r="C162" s="21" t="s">
        <v>1236</v>
      </c>
      <c r="D162" s="20" t="s">
        <v>1745</v>
      </c>
      <c r="E162" s="20"/>
      <c r="F162" s="20" t="s">
        <v>1764</v>
      </c>
      <c r="G162" s="33">
        <v>9478800</v>
      </c>
      <c r="H162" s="20" t="s">
        <v>2036</v>
      </c>
      <c r="I162" s="20" t="s">
        <v>48</v>
      </c>
      <c r="J162" s="19"/>
    </row>
    <row r="163" spans="1:10" ht="22.5">
      <c r="A163" s="13">
        <f t="shared" si="2"/>
        <v>160</v>
      </c>
      <c r="B163" s="20" t="s">
        <v>1697</v>
      </c>
      <c r="C163" s="21" t="s">
        <v>1236</v>
      </c>
      <c r="D163" s="20" t="s">
        <v>1765</v>
      </c>
      <c r="E163" s="20"/>
      <c r="F163" s="20" t="s">
        <v>2064</v>
      </c>
      <c r="G163" s="54">
        <v>9448000</v>
      </c>
      <c r="H163" s="28" t="s">
        <v>2163</v>
      </c>
      <c r="I163" s="20" t="s">
        <v>87</v>
      </c>
      <c r="J163" s="19" t="s">
        <v>1850</v>
      </c>
    </row>
    <row r="164" spans="1:10" ht="22.5">
      <c r="A164" s="13">
        <f t="shared" si="2"/>
        <v>161</v>
      </c>
      <c r="B164" s="20" t="s">
        <v>1697</v>
      </c>
      <c r="C164" s="21" t="s">
        <v>1236</v>
      </c>
      <c r="D164" s="20" t="s">
        <v>1745</v>
      </c>
      <c r="E164" s="20"/>
      <c r="F164" s="20" t="s">
        <v>1766</v>
      </c>
      <c r="G164" s="33">
        <v>9268000</v>
      </c>
      <c r="H164" s="20" t="s">
        <v>2036</v>
      </c>
      <c r="I164" s="20" t="s">
        <v>48</v>
      </c>
      <c r="J164" s="19"/>
    </row>
    <row r="165" spans="1:10" ht="22.5">
      <c r="A165" s="13">
        <f t="shared" si="2"/>
        <v>162</v>
      </c>
      <c r="B165" s="20" t="s">
        <v>1697</v>
      </c>
      <c r="C165" s="21" t="s">
        <v>1236</v>
      </c>
      <c r="D165" s="20" t="s">
        <v>1745</v>
      </c>
      <c r="E165" s="20"/>
      <c r="F165" s="20" t="s">
        <v>1767</v>
      </c>
      <c r="G165" s="33">
        <v>9199520</v>
      </c>
      <c r="H165" s="20" t="s">
        <v>2036</v>
      </c>
      <c r="I165" s="20" t="s">
        <v>48</v>
      </c>
      <c r="J165" s="19"/>
    </row>
    <row r="166" spans="1:10" ht="22.5">
      <c r="A166" s="13">
        <f t="shared" si="2"/>
        <v>163</v>
      </c>
      <c r="B166" s="20" t="s">
        <v>1697</v>
      </c>
      <c r="C166" s="21" t="s">
        <v>1236</v>
      </c>
      <c r="D166" s="20" t="s">
        <v>1768</v>
      </c>
      <c r="E166" s="20"/>
      <c r="F166" s="20" t="s">
        <v>1769</v>
      </c>
      <c r="G166" s="55">
        <v>8905600</v>
      </c>
      <c r="H166" s="28" t="s">
        <v>2169</v>
      </c>
      <c r="I166" s="20" t="s">
        <v>487</v>
      </c>
      <c r="J166" s="19"/>
    </row>
    <row r="167" spans="1:10" ht="22.5">
      <c r="A167" s="13">
        <f t="shared" si="2"/>
        <v>164</v>
      </c>
      <c r="B167" s="20" t="s">
        <v>1697</v>
      </c>
      <c r="C167" s="21" t="s">
        <v>1236</v>
      </c>
      <c r="D167" s="20" t="s">
        <v>1745</v>
      </c>
      <c r="E167" s="20"/>
      <c r="F167" s="20" t="s">
        <v>1770</v>
      </c>
      <c r="G167" s="33">
        <v>8800800</v>
      </c>
      <c r="H167" s="20" t="s">
        <v>2036</v>
      </c>
      <c r="I167" s="20" t="s">
        <v>48</v>
      </c>
      <c r="J167" s="19"/>
    </row>
    <row r="168" spans="1:10" ht="22.5">
      <c r="A168" s="13">
        <f t="shared" si="2"/>
        <v>165</v>
      </c>
      <c r="B168" s="20" t="s">
        <v>1697</v>
      </c>
      <c r="C168" s="21" t="s">
        <v>1236</v>
      </c>
      <c r="D168" s="20" t="s">
        <v>1771</v>
      </c>
      <c r="E168" s="20"/>
      <c r="F168" s="20" t="s">
        <v>1772</v>
      </c>
      <c r="G168" s="55">
        <v>8448000</v>
      </c>
      <c r="H168" s="20" t="s">
        <v>2036</v>
      </c>
      <c r="I168" s="20" t="s">
        <v>852</v>
      </c>
      <c r="J168" s="19"/>
    </row>
    <row r="169" spans="1:10" ht="22.5">
      <c r="A169" s="13">
        <f t="shared" si="2"/>
        <v>166</v>
      </c>
      <c r="B169" s="20" t="s">
        <v>1697</v>
      </c>
      <c r="C169" s="21" t="s">
        <v>1236</v>
      </c>
      <c r="D169" s="20" t="s">
        <v>1745</v>
      </c>
      <c r="E169" s="20"/>
      <c r="F169" s="20" t="s">
        <v>1773</v>
      </c>
      <c r="G169" s="33">
        <v>8293200</v>
      </c>
      <c r="H169" s="20" t="s">
        <v>2036</v>
      </c>
      <c r="I169" s="20" t="s">
        <v>48</v>
      </c>
      <c r="J169" s="19"/>
    </row>
    <row r="170" spans="1:10" ht="22.5">
      <c r="A170" s="13">
        <f t="shared" si="2"/>
        <v>167</v>
      </c>
      <c r="B170" s="20" t="s">
        <v>1697</v>
      </c>
      <c r="C170" s="21" t="s">
        <v>1236</v>
      </c>
      <c r="D170" s="20" t="s">
        <v>1745</v>
      </c>
      <c r="E170" s="20"/>
      <c r="F170" s="20" t="s">
        <v>1774</v>
      </c>
      <c r="G170" s="33">
        <v>7966000</v>
      </c>
      <c r="H170" s="20" t="s">
        <v>2036</v>
      </c>
      <c r="I170" s="20" t="s">
        <v>48</v>
      </c>
      <c r="J170" s="19"/>
    </row>
    <row r="171" spans="1:10" ht="22.5">
      <c r="A171" s="13">
        <f t="shared" si="2"/>
        <v>168</v>
      </c>
      <c r="B171" s="20" t="s">
        <v>1697</v>
      </c>
      <c r="C171" s="21" t="s">
        <v>1236</v>
      </c>
      <c r="D171" s="20" t="s">
        <v>1745</v>
      </c>
      <c r="E171" s="20"/>
      <c r="F171" s="20" t="s">
        <v>1775</v>
      </c>
      <c r="G171" s="33">
        <v>7878000</v>
      </c>
      <c r="H171" s="20" t="s">
        <v>2036</v>
      </c>
      <c r="I171" s="20" t="s">
        <v>48</v>
      </c>
      <c r="J171" s="19"/>
    </row>
    <row r="172" spans="1:10" ht="22.5">
      <c r="A172" s="13">
        <f t="shared" si="2"/>
        <v>169</v>
      </c>
      <c r="B172" s="20" t="s">
        <v>1697</v>
      </c>
      <c r="C172" s="21" t="s">
        <v>1236</v>
      </c>
      <c r="D172" s="20" t="s">
        <v>1745</v>
      </c>
      <c r="E172" s="20"/>
      <c r="F172" s="20" t="s">
        <v>1776</v>
      </c>
      <c r="G172" s="33">
        <v>7862000</v>
      </c>
      <c r="H172" s="20" t="s">
        <v>2036</v>
      </c>
      <c r="I172" s="20" t="s">
        <v>48</v>
      </c>
      <c r="J172" s="19"/>
    </row>
    <row r="173" spans="1:10" ht="33.75">
      <c r="A173" s="13">
        <f t="shared" si="2"/>
        <v>170</v>
      </c>
      <c r="B173" s="20" t="s">
        <v>1697</v>
      </c>
      <c r="C173" s="21" t="s">
        <v>1236</v>
      </c>
      <c r="D173" s="20" t="s">
        <v>1745</v>
      </c>
      <c r="E173" s="20"/>
      <c r="F173" s="20" t="s">
        <v>2065</v>
      </c>
      <c r="G173" s="33">
        <v>7456160</v>
      </c>
      <c r="H173" s="20" t="s">
        <v>2036</v>
      </c>
      <c r="I173" s="20" t="s">
        <v>48</v>
      </c>
      <c r="J173" s="19"/>
    </row>
    <row r="174" spans="1:10" ht="22.5">
      <c r="A174" s="13">
        <f t="shared" si="2"/>
        <v>171</v>
      </c>
      <c r="B174" s="20" t="s">
        <v>1697</v>
      </c>
      <c r="C174" s="21" t="s">
        <v>1236</v>
      </c>
      <c r="D174" s="20" t="s">
        <v>1745</v>
      </c>
      <c r="E174" s="20"/>
      <c r="F174" s="20" t="s">
        <v>1777</v>
      </c>
      <c r="G174" s="33">
        <v>7408880</v>
      </c>
      <c r="H174" s="20" t="s">
        <v>2036</v>
      </c>
      <c r="I174" s="20" t="s">
        <v>48</v>
      </c>
      <c r="J174" s="19"/>
    </row>
    <row r="175" spans="1:10" ht="22.5">
      <c r="A175" s="13">
        <f t="shared" si="2"/>
        <v>172</v>
      </c>
      <c r="B175" s="20" t="s">
        <v>1697</v>
      </c>
      <c r="C175" s="21" t="s">
        <v>1236</v>
      </c>
      <c r="D175" s="20" t="s">
        <v>1745</v>
      </c>
      <c r="E175" s="20"/>
      <c r="F175" s="20" t="s">
        <v>1778</v>
      </c>
      <c r="G175" s="33">
        <v>7250000</v>
      </c>
      <c r="H175" s="20" t="s">
        <v>2036</v>
      </c>
      <c r="I175" s="20" t="s">
        <v>48</v>
      </c>
      <c r="J175" s="19"/>
    </row>
    <row r="176" spans="1:10" ht="22.5">
      <c r="A176" s="13">
        <f t="shared" si="2"/>
        <v>173</v>
      </c>
      <c r="B176" s="20" t="s">
        <v>1697</v>
      </c>
      <c r="C176" s="21" t="s">
        <v>1236</v>
      </c>
      <c r="D176" s="20" t="s">
        <v>1745</v>
      </c>
      <c r="E176" s="20"/>
      <c r="F176" s="20" t="s">
        <v>1779</v>
      </c>
      <c r="G176" s="33">
        <v>6856800</v>
      </c>
      <c r="H176" s="20" t="s">
        <v>2036</v>
      </c>
      <c r="I176" s="20" t="s">
        <v>48</v>
      </c>
      <c r="J176" s="19"/>
    </row>
    <row r="177" spans="1:10" ht="22.5">
      <c r="A177" s="13">
        <f t="shared" si="2"/>
        <v>174</v>
      </c>
      <c r="B177" s="20" t="s">
        <v>1697</v>
      </c>
      <c r="C177" s="21" t="s">
        <v>1236</v>
      </c>
      <c r="D177" s="20" t="s">
        <v>1780</v>
      </c>
      <c r="E177" s="20"/>
      <c r="F177" s="20" t="s">
        <v>1781</v>
      </c>
      <c r="G177" s="55">
        <v>6543900</v>
      </c>
      <c r="H177" s="28" t="s">
        <v>2165</v>
      </c>
      <c r="I177" s="20" t="s">
        <v>487</v>
      </c>
      <c r="J177" s="19"/>
    </row>
    <row r="178" spans="1:10" ht="22.5">
      <c r="A178" s="13">
        <f t="shared" si="2"/>
        <v>175</v>
      </c>
      <c r="B178" s="20" t="s">
        <v>1697</v>
      </c>
      <c r="C178" s="21" t="s">
        <v>1236</v>
      </c>
      <c r="D178" s="20" t="s">
        <v>1745</v>
      </c>
      <c r="E178" s="20"/>
      <c r="F178" s="20" t="s">
        <v>1782</v>
      </c>
      <c r="G178" s="33">
        <v>6470000</v>
      </c>
      <c r="H178" s="20" t="s">
        <v>2036</v>
      </c>
      <c r="I178" s="20" t="s">
        <v>48</v>
      </c>
      <c r="J178" s="19"/>
    </row>
    <row r="179" spans="1:10" ht="22.5">
      <c r="A179" s="13">
        <f t="shared" si="2"/>
        <v>176</v>
      </c>
      <c r="B179" s="20" t="s">
        <v>1697</v>
      </c>
      <c r="C179" s="21" t="s">
        <v>1236</v>
      </c>
      <c r="D179" s="20" t="s">
        <v>1745</v>
      </c>
      <c r="E179" s="20"/>
      <c r="F179" s="20" t="s">
        <v>1783</v>
      </c>
      <c r="G179" s="33">
        <v>6174000</v>
      </c>
      <c r="H179" s="20" t="s">
        <v>2036</v>
      </c>
      <c r="I179" s="20" t="s">
        <v>48</v>
      </c>
      <c r="J179" s="19"/>
    </row>
    <row r="180" spans="1:10" ht="22.5">
      <c r="A180" s="13">
        <f t="shared" si="2"/>
        <v>177</v>
      </c>
      <c r="B180" s="20" t="s">
        <v>1697</v>
      </c>
      <c r="C180" s="21" t="s">
        <v>1236</v>
      </c>
      <c r="D180" s="20" t="s">
        <v>1745</v>
      </c>
      <c r="E180" s="20"/>
      <c r="F180" s="20" t="s">
        <v>1784</v>
      </c>
      <c r="G180" s="33">
        <v>5962000</v>
      </c>
      <c r="H180" s="20" t="s">
        <v>2036</v>
      </c>
      <c r="I180" s="20" t="s">
        <v>48</v>
      </c>
      <c r="J180" s="19"/>
    </row>
    <row r="181" spans="1:10" ht="22.5">
      <c r="A181" s="13">
        <f t="shared" si="2"/>
        <v>178</v>
      </c>
      <c r="B181" s="20" t="s">
        <v>1697</v>
      </c>
      <c r="C181" s="21" t="s">
        <v>1236</v>
      </c>
      <c r="D181" s="20" t="s">
        <v>1745</v>
      </c>
      <c r="E181" s="20"/>
      <c r="F181" s="20" t="s">
        <v>1785</v>
      </c>
      <c r="G181" s="33">
        <v>5872800</v>
      </c>
      <c r="H181" s="20" t="s">
        <v>2036</v>
      </c>
      <c r="I181" s="20" t="s">
        <v>48</v>
      </c>
      <c r="J181" s="19"/>
    </row>
    <row r="182" spans="1:10" ht="22.5">
      <c r="A182" s="13">
        <f t="shared" si="2"/>
        <v>179</v>
      </c>
      <c r="B182" s="20" t="s">
        <v>1697</v>
      </c>
      <c r="C182" s="21" t="s">
        <v>1236</v>
      </c>
      <c r="D182" s="20" t="s">
        <v>1745</v>
      </c>
      <c r="E182" s="20"/>
      <c r="F182" s="20" t="s">
        <v>1786</v>
      </c>
      <c r="G182" s="33">
        <v>5832000</v>
      </c>
      <c r="H182" s="20" t="s">
        <v>2036</v>
      </c>
      <c r="I182" s="20" t="s">
        <v>48</v>
      </c>
      <c r="J182" s="19"/>
    </row>
    <row r="183" spans="1:10" ht="22.5">
      <c r="A183" s="13">
        <f t="shared" si="2"/>
        <v>180</v>
      </c>
      <c r="B183" s="20" t="s">
        <v>1697</v>
      </c>
      <c r="C183" s="21" t="s">
        <v>1236</v>
      </c>
      <c r="D183" s="20" t="s">
        <v>1745</v>
      </c>
      <c r="E183" s="20"/>
      <c r="F183" s="20" t="s">
        <v>1787</v>
      </c>
      <c r="G183" s="33">
        <v>5818720</v>
      </c>
      <c r="H183" s="20" t="s">
        <v>2036</v>
      </c>
      <c r="I183" s="20" t="s">
        <v>48</v>
      </c>
      <c r="J183" s="19"/>
    </row>
    <row r="184" spans="1:10" ht="22.5">
      <c r="A184" s="13">
        <f t="shared" si="2"/>
        <v>181</v>
      </c>
      <c r="B184" s="20" t="s">
        <v>1697</v>
      </c>
      <c r="C184" s="21" t="s">
        <v>1236</v>
      </c>
      <c r="D184" s="20" t="s">
        <v>1788</v>
      </c>
      <c r="E184" s="20"/>
      <c r="F184" s="20" t="s">
        <v>1718</v>
      </c>
      <c r="G184" s="55">
        <v>5765754</v>
      </c>
      <c r="H184" s="20" t="s">
        <v>2037</v>
      </c>
      <c r="I184" s="20" t="s">
        <v>852</v>
      </c>
      <c r="J184" s="19"/>
    </row>
    <row r="185" spans="1:10" ht="22.5">
      <c r="A185" s="13">
        <f t="shared" si="2"/>
        <v>182</v>
      </c>
      <c r="B185" s="20" t="s">
        <v>1697</v>
      </c>
      <c r="C185" s="21" t="s">
        <v>1236</v>
      </c>
      <c r="D185" s="20" t="s">
        <v>1745</v>
      </c>
      <c r="E185" s="20"/>
      <c r="F185" s="20" t="s">
        <v>1789</v>
      </c>
      <c r="G185" s="33">
        <v>5635280</v>
      </c>
      <c r="H185" s="20" t="s">
        <v>2036</v>
      </c>
      <c r="I185" s="20" t="s">
        <v>48</v>
      </c>
      <c r="J185" s="19"/>
    </row>
    <row r="186" spans="1:10" ht="22.5">
      <c r="A186" s="13">
        <f t="shared" si="2"/>
        <v>183</v>
      </c>
      <c r="B186" s="20" t="s">
        <v>1697</v>
      </c>
      <c r="C186" s="21" t="s">
        <v>1236</v>
      </c>
      <c r="D186" s="20" t="s">
        <v>1790</v>
      </c>
      <c r="E186" s="20"/>
      <c r="F186" s="20" t="s">
        <v>1791</v>
      </c>
      <c r="G186" s="55">
        <v>5610330</v>
      </c>
      <c r="H186" s="28" t="s">
        <v>2166</v>
      </c>
      <c r="I186" s="20" t="s">
        <v>447</v>
      </c>
      <c r="J186" s="19"/>
    </row>
    <row r="187" spans="1:10" ht="22.5">
      <c r="A187" s="13">
        <f t="shared" si="2"/>
        <v>184</v>
      </c>
      <c r="B187" s="20" t="s">
        <v>1697</v>
      </c>
      <c r="C187" s="21" t="s">
        <v>1236</v>
      </c>
      <c r="D187" s="20" t="s">
        <v>1745</v>
      </c>
      <c r="E187" s="20"/>
      <c r="F187" s="20" t="s">
        <v>1792</v>
      </c>
      <c r="G187" s="33">
        <v>5432000</v>
      </c>
      <c r="H187" s="20" t="s">
        <v>2036</v>
      </c>
      <c r="I187" s="20" t="s">
        <v>48</v>
      </c>
      <c r="J187" s="19"/>
    </row>
    <row r="188" spans="1:10" ht="33.75">
      <c r="A188" s="13">
        <f t="shared" si="2"/>
        <v>185</v>
      </c>
      <c r="B188" s="20" t="s">
        <v>1697</v>
      </c>
      <c r="C188" s="21" t="s">
        <v>1236</v>
      </c>
      <c r="D188" s="20" t="s">
        <v>1745</v>
      </c>
      <c r="E188" s="20"/>
      <c r="F188" s="20" t="s">
        <v>1793</v>
      </c>
      <c r="G188" s="33">
        <v>5322000</v>
      </c>
      <c r="H188" s="20" t="s">
        <v>2036</v>
      </c>
      <c r="I188" s="20" t="s">
        <v>48</v>
      </c>
      <c r="J188" s="19"/>
    </row>
    <row r="189" spans="1:10" ht="33.75">
      <c r="A189" s="13">
        <f t="shared" si="2"/>
        <v>186</v>
      </c>
      <c r="B189" s="20" t="s">
        <v>1697</v>
      </c>
      <c r="C189" s="21" t="s">
        <v>1236</v>
      </c>
      <c r="D189" s="20" t="s">
        <v>1745</v>
      </c>
      <c r="E189" s="20"/>
      <c r="F189" s="20" t="s">
        <v>1794</v>
      </c>
      <c r="G189" s="33">
        <v>5248000</v>
      </c>
      <c r="H189" s="20" t="s">
        <v>2036</v>
      </c>
      <c r="I189" s="20" t="s">
        <v>48</v>
      </c>
      <c r="J189" s="19"/>
    </row>
    <row r="190" spans="1:10" ht="22.5">
      <c r="A190" s="13">
        <f t="shared" si="2"/>
        <v>187</v>
      </c>
      <c r="B190" s="20" t="s">
        <v>1697</v>
      </c>
      <c r="C190" s="21" t="s">
        <v>1236</v>
      </c>
      <c r="D190" s="20" t="s">
        <v>1745</v>
      </c>
      <c r="E190" s="20"/>
      <c r="F190" s="20" t="s">
        <v>1795</v>
      </c>
      <c r="G190" s="33">
        <v>5236800</v>
      </c>
      <c r="H190" s="20" t="s">
        <v>2036</v>
      </c>
      <c r="I190" s="20" t="s">
        <v>48</v>
      </c>
      <c r="J190" s="19"/>
    </row>
    <row r="191" spans="1:10" ht="33.75">
      <c r="A191" s="13">
        <f t="shared" si="2"/>
        <v>188</v>
      </c>
      <c r="B191" s="20" t="s">
        <v>1697</v>
      </c>
      <c r="C191" s="21" t="s">
        <v>1796</v>
      </c>
      <c r="D191" s="46" t="s">
        <v>1797</v>
      </c>
      <c r="E191" s="46"/>
      <c r="F191" s="46" t="s">
        <v>1798</v>
      </c>
      <c r="G191" s="47">
        <v>360186591</v>
      </c>
      <c r="H191" s="46" t="s">
        <v>2014</v>
      </c>
      <c r="I191" s="46" t="s">
        <v>186</v>
      </c>
      <c r="J191" s="19"/>
    </row>
    <row r="192" spans="1:10" ht="39.950000000000003" customHeight="1">
      <c r="A192" s="13">
        <f t="shared" si="2"/>
        <v>189</v>
      </c>
      <c r="B192" s="20" t="s">
        <v>1697</v>
      </c>
      <c r="C192" s="21" t="s">
        <v>1796</v>
      </c>
      <c r="D192" s="20" t="s">
        <v>240</v>
      </c>
      <c r="E192" s="20" t="s">
        <v>222</v>
      </c>
      <c r="F192" s="20" t="s">
        <v>223</v>
      </c>
      <c r="G192" s="22" t="s">
        <v>1931</v>
      </c>
      <c r="H192" s="58" t="s">
        <v>224</v>
      </c>
      <c r="I192" s="20" t="s">
        <v>225</v>
      </c>
      <c r="J192" s="19" t="s">
        <v>222</v>
      </c>
    </row>
    <row r="193" spans="1:10" ht="22.5">
      <c r="A193" s="13">
        <f t="shared" si="2"/>
        <v>190</v>
      </c>
      <c r="B193" s="20" t="s">
        <v>1697</v>
      </c>
      <c r="C193" s="21" t="s">
        <v>1796</v>
      </c>
      <c r="D193" s="20" t="s">
        <v>1799</v>
      </c>
      <c r="E193" s="20"/>
      <c r="F193" s="20" t="s">
        <v>1800</v>
      </c>
      <c r="G193" s="23">
        <v>21726144</v>
      </c>
      <c r="H193" s="20" t="s">
        <v>2014</v>
      </c>
      <c r="I193" s="20" t="s">
        <v>186</v>
      </c>
      <c r="J193" s="19"/>
    </row>
    <row r="194" spans="1:10" ht="22.5">
      <c r="A194" s="13">
        <f t="shared" si="2"/>
        <v>191</v>
      </c>
      <c r="B194" s="20" t="s">
        <v>1697</v>
      </c>
      <c r="C194" s="21" t="s">
        <v>1796</v>
      </c>
      <c r="D194" s="20" t="s">
        <v>1801</v>
      </c>
      <c r="E194" s="20"/>
      <c r="F194" s="20" t="s">
        <v>1312</v>
      </c>
      <c r="G194" s="23">
        <v>19207804</v>
      </c>
      <c r="H194" s="20" t="s">
        <v>2014</v>
      </c>
      <c r="I194" s="20" t="s">
        <v>186</v>
      </c>
      <c r="J194" s="19"/>
    </row>
    <row r="195" spans="1:10" ht="22.5">
      <c r="A195" s="13">
        <f t="shared" si="2"/>
        <v>192</v>
      </c>
      <c r="B195" s="20" t="s">
        <v>1697</v>
      </c>
      <c r="C195" s="21" t="s">
        <v>1796</v>
      </c>
      <c r="D195" s="20" t="s">
        <v>1802</v>
      </c>
      <c r="E195" s="20"/>
      <c r="F195" s="20" t="s">
        <v>1312</v>
      </c>
      <c r="G195" s="23">
        <v>19101500</v>
      </c>
      <c r="H195" s="20" t="s">
        <v>2014</v>
      </c>
      <c r="I195" s="20" t="s">
        <v>186</v>
      </c>
      <c r="J195" s="19"/>
    </row>
    <row r="196" spans="1:10" ht="22.5">
      <c r="A196" s="13">
        <f t="shared" si="2"/>
        <v>193</v>
      </c>
      <c r="B196" s="20" t="s">
        <v>1697</v>
      </c>
      <c r="C196" s="21" t="s">
        <v>1796</v>
      </c>
      <c r="D196" s="20" t="s">
        <v>1803</v>
      </c>
      <c r="E196" s="20"/>
      <c r="F196" s="20" t="s">
        <v>1800</v>
      </c>
      <c r="G196" s="23">
        <v>15795567</v>
      </c>
      <c r="H196" s="20" t="s">
        <v>2014</v>
      </c>
      <c r="I196" s="20" t="s">
        <v>186</v>
      </c>
      <c r="J196" s="19"/>
    </row>
    <row r="197" spans="1:10" ht="22.5">
      <c r="A197" s="13">
        <f t="shared" si="2"/>
        <v>194</v>
      </c>
      <c r="B197" s="20" t="s">
        <v>1697</v>
      </c>
      <c r="C197" s="21" t="s">
        <v>1796</v>
      </c>
      <c r="D197" s="20" t="s">
        <v>1804</v>
      </c>
      <c r="E197" s="20" t="s">
        <v>1805</v>
      </c>
      <c r="F197" s="20" t="s">
        <v>1806</v>
      </c>
      <c r="G197" s="56" t="s">
        <v>1932</v>
      </c>
      <c r="H197" s="20" t="s">
        <v>1807</v>
      </c>
      <c r="I197" s="20" t="s">
        <v>87</v>
      </c>
      <c r="J197" s="19" t="s">
        <v>1808</v>
      </c>
    </row>
    <row r="198" spans="1:10" ht="22.5">
      <c r="A198" s="13">
        <f t="shared" si="2"/>
        <v>195</v>
      </c>
      <c r="B198" s="20" t="s">
        <v>1697</v>
      </c>
      <c r="C198" s="21" t="s">
        <v>1796</v>
      </c>
      <c r="D198" s="20" t="s">
        <v>1809</v>
      </c>
      <c r="E198" s="20"/>
      <c r="F198" s="20" t="s">
        <v>1564</v>
      </c>
      <c r="G198" s="23">
        <v>12161604</v>
      </c>
      <c r="H198" s="20" t="s">
        <v>2014</v>
      </c>
      <c r="I198" s="20" t="s">
        <v>186</v>
      </c>
      <c r="J198" s="19"/>
    </row>
    <row r="199" spans="1:10" ht="22.5">
      <c r="A199" s="13">
        <f t="shared" ref="A199:A262" si="3">A198+1</f>
        <v>196</v>
      </c>
      <c r="B199" s="20" t="s">
        <v>1697</v>
      </c>
      <c r="C199" s="21" t="s">
        <v>1796</v>
      </c>
      <c r="D199" s="20" t="s">
        <v>1810</v>
      </c>
      <c r="E199" s="20"/>
      <c r="F199" s="20" t="s">
        <v>1800</v>
      </c>
      <c r="G199" s="23">
        <v>8070600</v>
      </c>
      <c r="H199" s="20" t="s">
        <v>2014</v>
      </c>
      <c r="I199" s="20" t="s">
        <v>186</v>
      </c>
      <c r="J199" s="19"/>
    </row>
    <row r="200" spans="1:10" ht="22.5">
      <c r="A200" s="13">
        <f t="shared" si="3"/>
        <v>197</v>
      </c>
      <c r="B200" s="20" t="s">
        <v>1697</v>
      </c>
      <c r="C200" s="21" t="s">
        <v>1796</v>
      </c>
      <c r="D200" s="20" t="s">
        <v>1811</v>
      </c>
      <c r="E200" s="20"/>
      <c r="F200" s="20" t="s">
        <v>1564</v>
      </c>
      <c r="G200" s="23">
        <v>7297785</v>
      </c>
      <c r="H200" s="20" t="s">
        <v>2014</v>
      </c>
      <c r="I200" s="20" t="s">
        <v>186</v>
      </c>
      <c r="J200" s="19"/>
    </row>
    <row r="201" spans="1:10" ht="22.5">
      <c r="A201" s="13">
        <f t="shared" si="3"/>
        <v>198</v>
      </c>
      <c r="B201" s="20" t="s">
        <v>1697</v>
      </c>
      <c r="C201" s="21" t="s">
        <v>1796</v>
      </c>
      <c r="D201" s="20" t="s">
        <v>1812</v>
      </c>
      <c r="E201" s="20"/>
      <c r="F201" s="20" t="s">
        <v>1813</v>
      </c>
      <c r="G201" s="31">
        <v>6509750</v>
      </c>
      <c r="H201" s="20" t="s">
        <v>2014</v>
      </c>
      <c r="I201" s="20" t="s">
        <v>186</v>
      </c>
      <c r="J201" s="19"/>
    </row>
    <row r="202" spans="1:10" ht="22.5">
      <c r="A202" s="13">
        <f t="shared" si="3"/>
        <v>199</v>
      </c>
      <c r="B202" s="20" t="s">
        <v>1697</v>
      </c>
      <c r="C202" s="21" t="s">
        <v>1796</v>
      </c>
      <c r="D202" s="20" t="s">
        <v>2125</v>
      </c>
      <c r="E202" s="20" t="s">
        <v>1805</v>
      </c>
      <c r="F202" s="20" t="s">
        <v>1649</v>
      </c>
      <c r="G202" s="56" t="s">
        <v>1933</v>
      </c>
      <c r="H202" s="20" t="s">
        <v>2004</v>
      </c>
      <c r="I202" s="20" t="s">
        <v>51</v>
      </c>
      <c r="J202" s="19"/>
    </row>
    <row r="203" spans="1:10" ht="22.5">
      <c r="A203" s="13">
        <f t="shared" si="3"/>
        <v>200</v>
      </c>
      <c r="B203" s="20" t="s">
        <v>1814</v>
      </c>
      <c r="C203" s="21" t="s">
        <v>1815</v>
      </c>
      <c r="D203" s="59" t="s">
        <v>1816</v>
      </c>
      <c r="E203" s="59"/>
      <c r="F203" s="60" t="s">
        <v>1817</v>
      </c>
      <c r="G203" s="61">
        <v>25264800</v>
      </c>
      <c r="H203" s="60" t="s">
        <v>526</v>
      </c>
      <c r="I203" s="62" t="s">
        <v>79</v>
      </c>
      <c r="J203" s="63" t="s">
        <v>1818</v>
      </c>
    </row>
    <row r="204" spans="1:10" ht="22.5">
      <c r="A204" s="13">
        <f t="shared" si="3"/>
        <v>201</v>
      </c>
      <c r="B204" s="20" t="s">
        <v>1697</v>
      </c>
      <c r="C204" s="21" t="s">
        <v>1729</v>
      </c>
      <c r="D204" s="20" t="s">
        <v>2126</v>
      </c>
      <c r="E204" s="20" t="s">
        <v>1236</v>
      </c>
      <c r="F204" s="64" t="s">
        <v>1819</v>
      </c>
      <c r="G204" s="22" t="s">
        <v>1934</v>
      </c>
      <c r="H204" s="60" t="s">
        <v>280</v>
      </c>
      <c r="I204" s="20" t="s">
        <v>1820</v>
      </c>
      <c r="J204" s="19"/>
    </row>
    <row r="205" spans="1:10" ht="56.25">
      <c r="A205" s="13">
        <f t="shared" si="3"/>
        <v>202</v>
      </c>
      <c r="B205" s="20" t="s">
        <v>1697</v>
      </c>
      <c r="C205" s="21" t="s">
        <v>1729</v>
      </c>
      <c r="D205" s="59" t="s">
        <v>1821</v>
      </c>
      <c r="E205" s="65"/>
      <c r="F205" s="67" t="s">
        <v>2127</v>
      </c>
      <c r="G205" s="66">
        <v>15000000</v>
      </c>
      <c r="H205" s="67" t="s">
        <v>2014</v>
      </c>
      <c r="I205" s="59" t="s">
        <v>186</v>
      </c>
      <c r="J205" s="68"/>
    </row>
    <row r="206" spans="1:10" ht="22.5">
      <c r="A206" s="13">
        <f t="shared" si="3"/>
        <v>203</v>
      </c>
      <c r="B206" s="20" t="s">
        <v>1396</v>
      </c>
      <c r="C206" s="21" t="s">
        <v>1397</v>
      </c>
      <c r="D206" s="20" t="s">
        <v>1398</v>
      </c>
      <c r="E206" s="20"/>
      <c r="F206" s="20" t="s">
        <v>1399</v>
      </c>
      <c r="G206" s="23">
        <v>110497200</v>
      </c>
      <c r="H206" s="20" t="s">
        <v>2027</v>
      </c>
      <c r="I206" s="20" t="s">
        <v>48</v>
      </c>
      <c r="J206" s="19"/>
    </row>
    <row r="207" spans="1:10" ht="39.950000000000003" customHeight="1">
      <c r="A207" s="13">
        <f t="shared" si="3"/>
        <v>204</v>
      </c>
      <c r="B207" s="20" t="s">
        <v>1396</v>
      </c>
      <c r="C207" s="21" t="s">
        <v>1397</v>
      </c>
      <c r="D207" s="20" t="s">
        <v>240</v>
      </c>
      <c r="E207" s="20" t="s">
        <v>222</v>
      </c>
      <c r="F207" s="20" t="s">
        <v>223</v>
      </c>
      <c r="G207" s="22" t="s">
        <v>2128</v>
      </c>
      <c r="H207" s="28" t="s">
        <v>224</v>
      </c>
      <c r="I207" s="20" t="s">
        <v>225</v>
      </c>
      <c r="J207" s="19" t="s">
        <v>222</v>
      </c>
    </row>
    <row r="208" spans="1:10" ht="22.5">
      <c r="A208" s="13">
        <f t="shared" si="3"/>
        <v>205</v>
      </c>
      <c r="B208" s="20" t="s">
        <v>1396</v>
      </c>
      <c r="C208" s="21" t="s">
        <v>1400</v>
      </c>
      <c r="D208" s="20" t="s">
        <v>1401</v>
      </c>
      <c r="E208" s="20"/>
      <c r="F208" s="20" t="s">
        <v>2048</v>
      </c>
      <c r="G208" s="23">
        <v>32064000</v>
      </c>
      <c r="H208" s="20" t="s">
        <v>1402</v>
      </c>
      <c r="I208" s="20" t="s">
        <v>12</v>
      </c>
      <c r="J208" s="19" t="s">
        <v>1403</v>
      </c>
    </row>
    <row r="209" spans="1:10" ht="22.5">
      <c r="A209" s="13">
        <f t="shared" si="3"/>
        <v>206</v>
      </c>
      <c r="B209" s="20" t="s">
        <v>1396</v>
      </c>
      <c r="C209" s="21" t="s">
        <v>1400</v>
      </c>
      <c r="D209" s="20" t="s">
        <v>1401</v>
      </c>
      <c r="E209" s="20"/>
      <c r="F209" s="20" t="s">
        <v>2049</v>
      </c>
      <c r="G209" s="23">
        <v>29365386</v>
      </c>
      <c r="H209" s="20" t="s">
        <v>1404</v>
      </c>
      <c r="I209" s="53" t="s">
        <v>12</v>
      </c>
      <c r="J209" s="19" t="s">
        <v>1405</v>
      </c>
    </row>
    <row r="210" spans="1:10" ht="22.5">
      <c r="A210" s="13">
        <f t="shared" si="3"/>
        <v>207</v>
      </c>
      <c r="B210" s="20" t="s">
        <v>1396</v>
      </c>
      <c r="C210" s="21" t="s">
        <v>1400</v>
      </c>
      <c r="D210" s="20" t="s">
        <v>1406</v>
      </c>
      <c r="E210" s="20"/>
      <c r="F210" s="20" t="s">
        <v>2082</v>
      </c>
      <c r="G210" s="23">
        <v>19805280</v>
      </c>
      <c r="H210" s="20" t="s">
        <v>1907</v>
      </c>
      <c r="I210" s="20" t="s">
        <v>384</v>
      </c>
      <c r="J210" s="19"/>
    </row>
    <row r="211" spans="1:10" ht="22.5">
      <c r="A211" s="13">
        <f t="shared" si="3"/>
        <v>208</v>
      </c>
      <c r="B211" s="20" t="s">
        <v>1396</v>
      </c>
      <c r="C211" s="21" t="s">
        <v>1400</v>
      </c>
      <c r="D211" s="20" t="s">
        <v>1407</v>
      </c>
      <c r="E211" s="20"/>
      <c r="F211" s="20" t="s">
        <v>1206</v>
      </c>
      <c r="G211" s="23">
        <v>12276000</v>
      </c>
      <c r="H211" s="20" t="s">
        <v>2026</v>
      </c>
      <c r="I211" s="20" t="s">
        <v>40</v>
      </c>
      <c r="J211" s="19" t="s">
        <v>1408</v>
      </c>
    </row>
    <row r="212" spans="1:10" ht="22.5">
      <c r="A212" s="13">
        <f t="shared" si="3"/>
        <v>209</v>
      </c>
      <c r="B212" s="20" t="s">
        <v>1396</v>
      </c>
      <c r="C212" s="21" t="s">
        <v>1400</v>
      </c>
      <c r="D212" s="20" t="s">
        <v>1409</v>
      </c>
      <c r="E212" s="20"/>
      <c r="F212" s="20" t="s">
        <v>2050</v>
      </c>
      <c r="G212" s="23">
        <v>7238000</v>
      </c>
      <c r="H212" s="20" t="s">
        <v>1410</v>
      </c>
      <c r="I212" s="20" t="s">
        <v>79</v>
      </c>
      <c r="J212" s="19" t="s">
        <v>1411</v>
      </c>
    </row>
    <row r="213" spans="1:10" ht="22.5">
      <c r="A213" s="13">
        <f t="shared" si="3"/>
        <v>210</v>
      </c>
      <c r="B213" s="20" t="s">
        <v>1396</v>
      </c>
      <c r="C213" s="21" t="s">
        <v>1400</v>
      </c>
      <c r="D213" s="20" t="s">
        <v>1409</v>
      </c>
      <c r="E213" s="20"/>
      <c r="F213" s="20" t="s">
        <v>2050</v>
      </c>
      <c r="G213" s="23">
        <v>5593500</v>
      </c>
      <c r="H213" s="20" t="s">
        <v>1412</v>
      </c>
      <c r="I213" s="20" t="s">
        <v>45</v>
      </c>
      <c r="J213" s="19" t="s">
        <v>1413</v>
      </c>
    </row>
    <row r="214" spans="1:10" ht="22.5">
      <c r="A214" s="13">
        <f t="shared" si="3"/>
        <v>211</v>
      </c>
      <c r="B214" s="20" t="s">
        <v>1414</v>
      </c>
      <c r="C214" s="21" t="s">
        <v>1415</v>
      </c>
      <c r="D214" s="20" t="s">
        <v>1416</v>
      </c>
      <c r="E214" s="20"/>
      <c r="F214" s="20" t="s">
        <v>2051</v>
      </c>
      <c r="G214" s="23">
        <f>101666048+43296000</f>
        <v>144962048</v>
      </c>
      <c r="H214" s="20" t="s">
        <v>1417</v>
      </c>
      <c r="I214" s="20" t="s">
        <v>1418</v>
      </c>
      <c r="J214" s="19"/>
    </row>
    <row r="215" spans="1:10" ht="22.5">
      <c r="A215" s="13">
        <f t="shared" si="3"/>
        <v>212</v>
      </c>
      <c r="B215" s="20" t="s">
        <v>1414</v>
      </c>
      <c r="C215" s="21" t="s">
        <v>1415</v>
      </c>
      <c r="D215" s="20" t="s">
        <v>1419</v>
      </c>
      <c r="E215" s="20"/>
      <c r="F215" s="20" t="s">
        <v>2052</v>
      </c>
      <c r="G215" s="23">
        <v>47569500</v>
      </c>
      <c r="H215" s="20" t="s">
        <v>1420</v>
      </c>
      <c r="I215" s="20" t="s">
        <v>186</v>
      </c>
      <c r="J215" s="19"/>
    </row>
    <row r="216" spans="1:10" ht="22.5">
      <c r="A216" s="13">
        <f t="shared" si="3"/>
        <v>213</v>
      </c>
      <c r="B216" s="20" t="s">
        <v>1414</v>
      </c>
      <c r="C216" s="21" t="s">
        <v>1415</v>
      </c>
      <c r="D216" s="20" t="s">
        <v>1421</v>
      </c>
      <c r="E216" s="20"/>
      <c r="F216" s="20" t="s">
        <v>2122</v>
      </c>
      <c r="G216" s="23">
        <v>27479630</v>
      </c>
      <c r="H216" s="20" t="s">
        <v>1422</v>
      </c>
      <c r="I216" s="20" t="s">
        <v>87</v>
      </c>
      <c r="J216" s="19" t="s">
        <v>1423</v>
      </c>
    </row>
    <row r="217" spans="1:10" ht="22.5">
      <c r="A217" s="13">
        <f t="shared" si="3"/>
        <v>214</v>
      </c>
      <c r="B217" s="20" t="s">
        <v>1414</v>
      </c>
      <c r="C217" s="21" t="s">
        <v>1415</v>
      </c>
      <c r="D217" s="20" t="s">
        <v>1424</v>
      </c>
      <c r="E217" s="20"/>
      <c r="F217" s="20" t="s">
        <v>1881</v>
      </c>
      <c r="G217" s="23">
        <v>7962900</v>
      </c>
      <c r="H217" s="20" t="s">
        <v>2025</v>
      </c>
      <c r="I217" s="20" t="s">
        <v>87</v>
      </c>
      <c r="J217" s="19" t="s">
        <v>1425</v>
      </c>
    </row>
    <row r="218" spans="1:10" ht="22.5">
      <c r="A218" s="13">
        <f t="shared" si="3"/>
        <v>215</v>
      </c>
      <c r="B218" s="20" t="s">
        <v>1414</v>
      </c>
      <c r="C218" s="21" t="s">
        <v>1415</v>
      </c>
      <c r="D218" s="20" t="s">
        <v>1426</v>
      </c>
      <c r="E218" s="20"/>
      <c r="F218" s="20" t="s">
        <v>1882</v>
      </c>
      <c r="G218" s="23">
        <v>7962900</v>
      </c>
      <c r="H218" s="20" t="s">
        <v>2025</v>
      </c>
      <c r="I218" s="20" t="s">
        <v>87</v>
      </c>
      <c r="J218" s="19" t="s">
        <v>1425</v>
      </c>
    </row>
    <row r="219" spans="1:10" s="1" customFormat="1" ht="22.5">
      <c r="A219" s="13">
        <f t="shared" si="3"/>
        <v>216</v>
      </c>
      <c r="B219" s="20" t="s">
        <v>1414</v>
      </c>
      <c r="C219" s="21" t="s">
        <v>1415</v>
      </c>
      <c r="D219" s="20" t="s">
        <v>1427</v>
      </c>
      <c r="E219" s="20"/>
      <c r="F219" s="20" t="s">
        <v>1883</v>
      </c>
      <c r="G219" s="23">
        <v>6785460</v>
      </c>
      <c r="H219" s="20" t="s">
        <v>2025</v>
      </c>
      <c r="I219" s="20" t="s">
        <v>87</v>
      </c>
      <c r="J219" s="19" t="s">
        <v>1428</v>
      </c>
    </row>
    <row r="220" spans="1:10" s="1" customFormat="1" ht="22.5">
      <c r="A220" s="13">
        <f t="shared" si="3"/>
        <v>217</v>
      </c>
      <c r="B220" s="20" t="s">
        <v>1414</v>
      </c>
      <c r="C220" s="21" t="s">
        <v>1415</v>
      </c>
      <c r="D220" s="20" t="s">
        <v>1429</v>
      </c>
      <c r="E220" s="20"/>
      <c r="F220" s="20" t="s">
        <v>1884</v>
      </c>
      <c r="G220" s="23">
        <v>5522000</v>
      </c>
      <c r="H220" s="20" t="s">
        <v>2024</v>
      </c>
      <c r="I220" s="20" t="s">
        <v>186</v>
      </c>
      <c r="J220" s="19"/>
    </row>
    <row r="221" spans="1:10" s="1" customFormat="1" ht="22.5">
      <c r="A221" s="13">
        <f t="shared" si="3"/>
        <v>218</v>
      </c>
      <c r="B221" s="20" t="s">
        <v>1396</v>
      </c>
      <c r="C221" s="21" t="s">
        <v>1430</v>
      </c>
      <c r="D221" s="20" t="s">
        <v>1431</v>
      </c>
      <c r="E221" s="20"/>
      <c r="F221" s="20" t="s">
        <v>1885</v>
      </c>
      <c r="G221" s="23">
        <v>311590208</v>
      </c>
      <c r="H221" s="20" t="s">
        <v>1432</v>
      </c>
      <c r="I221" s="20" t="s">
        <v>45</v>
      </c>
      <c r="J221" s="19" t="s">
        <v>1433</v>
      </c>
    </row>
    <row r="222" spans="1:10" s="1" customFormat="1" ht="22.5">
      <c r="A222" s="13">
        <f t="shared" si="3"/>
        <v>219</v>
      </c>
      <c r="B222" s="20" t="s">
        <v>1396</v>
      </c>
      <c r="C222" s="21" t="s">
        <v>1430</v>
      </c>
      <c r="D222" s="20" t="s">
        <v>1434</v>
      </c>
      <c r="E222" s="20"/>
      <c r="F222" s="58" t="s">
        <v>1435</v>
      </c>
      <c r="G222" s="23">
        <v>152111520</v>
      </c>
      <c r="H222" s="20" t="s">
        <v>1436</v>
      </c>
      <c r="I222" s="20" t="s">
        <v>87</v>
      </c>
      <c r="J222" s="19" t="s">
        <v>1437</v>
      </c>
    </row>
    <row r="223" spans="1:10" s="1" customFormat="1" ht="22.5">
      <c r="A223" s="13">
        <f t="shared" si="3"/>
        <v>220</v>
      </c>
      <c r="B223" s="20" t="s">
        <v>1396</v>
      </c>
      <c r="C223" s="21" t="s">
        <v>1430</v>
      </c>
      <c r="D223" s="20" t="s">
        <v>1438</v>
      </c>
      <c r="E223" s="20"/>
      <c r="F223" s="20" t="s">
        <v>1439</v>
      </c>
      <c r="G223" s="23">
        <v>28292200</v>
      </c>
      <c r="H223" s="20" t="s">
        <v>1109</v>
      </c>
      <c r="I223" s="20" t="s">
        <v>186</v>
      </c>
      <c r="J223" s="19" t="s">
        <v>1440</v>
      </c>
    </row>
    <row r="224" spans="1:10" s="1" customFormat="1" ht="22.5">
      <c r="A224" s="13">
        <f t="shared" si="3"/>
        <v>221</v>
      </c>
      <c r="B224" s="20" t="s">
        <v>1396</v>
      </c>
      <c r="C224" s="21" t="s">
        <v>1430</v>
      </c>
      <c r="D224" s="20" t="s">
        <v>1441</v>
      </c>
      <c r="E224" s="20"/>
      <c r="F224" s="20" t="s">
        <v>1442</v>
      </c>
      <c r="G224" s="25">
        <v>28292200</v>
      </c>
      <c r="H224" s="20" t="s">
        <v>1905</v>
      </c>
      <c r="I224" s="20" t="s">
        <v>186</v>
      </c>
      <c r="J224" s="19" t="s">
        <v>1443</v>
      </c>
    </row>
    <row r="225" spans="1:10" s="1" customFormat="1" ht="22.5">
      <c r="A225" s="13">
        <f t="shared" si="3"/>
        <v>222</v>
      </c>
      <c r="B225" s="20" t="s">
        <v>1396</v>
      </c>
      <c r="C225" s="21" t="s">
        <v>1430</v>
      </c>
      <c r="D225" s="20" t="s">
        <v>1444</v>
      </c>
      <c r="E225" s="20"/>
      <c r="F225" s="20" t="s">
        <v>1445</v>
      </c>
      <c r="G225" s="25">
        <v>28292200</v>
      </c>
      <c r="H225" s="20" t="s">
        <v>1905</v>
      </c>
      <c r="I225" s="20" t="s">
        <v>186</v>
      </c>
      <c r="J225" s="19" t="s">
        <v>1443</v>
      </c>
    </row>
    <row r="226" spans="1:10" s="1" customFormat="1" ht="22.5">
      <c r="A226" s="13">
        <f t="shared" si="3"/>
        <v>223</v>
      </c>
      <c r="B226" s="20" t="s">
        <v>1396</v>
      </c>
      <c r="C226" s="21" t="s">
        <v>1430</v>
      </c>
      <c r="D226" s="20" t="s">
        <v>1446</v>
      </c>
      <c r="E226" s="20"/>
      <c r="F226" s="20" t="s">
        <v>1447</v>
      </c>
      <c r="G226" s="25">
        <v>28292200</v>
      </c>
      <c r="H226" s="20" t="s">
        <v>1905</v>
      </c>
      <c r="I226" s="20" t="s">
        <v>186</v>
      </c>
      <c r="J226" s="19" t="s">
        <v>1443</v>
      </c>
    </row>
    <row r="227" spans="1:10" s="1" customFormat="1" ht="22.5">
      <c r="A227" s="13">
        <f t="shared" si="3"/>
        <v>224</v>
      </c>
      <c r="B227" s="20" t="s">
        <v>1396</v>
      </c>
      <c r="C227" s="21" t="s">
        <v>1430</v>
      </c>
      <c r="D227" s="20" t="s">
        <v>1448</v>
      </c>
      <c r="E227" s="20"/>
      <c r="F227" s="20" t="s">
        <v>1449</v>
      </c>
      <c r="G227" s="25">
        <v>28292200</v>
      </c>
      <c r="H227" s="20" t="s">
        <v>1905</v>
      </c>
      <c r="I227" s="20" t="s">
        <v>186</v>
      </c>
      <c r="J227" s="19" t="s">
        <v>1443</v>
      </c>
    </row>
    <row r="228" spans="1:10" s="1" customFormat="1" ht="22.5">
      <c r="A228" s="13">
        <f t="shared" si="3"/>
        <v>225</v>
      </c>
      <c r="B228" s="20" t="s">
        <v>1414</v>
      </c>
      <c r="C228" s="21" t="s">
        <v>1450</v>
      </c>
      <c r="D228" s="20" t="s">
        <v>1451</v>
      </c>
      <c r="E228" s="20"/>
      <c r="F228" s="20" t="s">
        <v>1452</v>
      </c>
      <c r="G228" s="25">
        <v>28292200</v>
      </c>
      <c r="H228" s="20" t="s">
        <v>1906</v>
      </c>
      <c r="I228" s="20" t="s">
        <v>186</v>
      </c>
      <c r="J228" s="19" t="s">
        <v>1453</v>
      </c>
    </row>
    <row r="229" spans="1:10" s="1" customFormat="1" ht="22.5">
      <c r="A229" s="13">
        <f t="shared" si="3"/>
        <v>226</v>
      </c>
      <c r="B229" s="20" t="s">
        <v>1414</v>
      </c>
      <c r="C229" s="21" t="s">
        <v>1450</v>
      </c>
      <c r="D229" s="20" t="s">
        <v>1454</v>
      </c>
      <c r="E229" s="20"/>
      <c r="F229" s="20" t="s">
        <v>1455</v>
      </c>
      <c r="G229" s="25">
        <v>27968200</v>
      </c>
      <c r="H229" s="28" t="s">
        <v>1908</v>
      </c>
      <c r="I229" s="20" t="s">
        <v>87</v>
      </c>
      <c r="J229" s="19" t="s">
        <v>1457</v>
      </c>
    </row>
    <row r="230" spans="1:10" s="1" customFormat="1" ht="22.5">
      <c r="A230" s="13">
        <f t="shared" si="3"/>
        <v>227</v>
      </c>
      <c r="B230" s="20" t="s">
        <v>1414</v>
      </c>
      <c r="C230" s="21" t="s">
        <v>1450</v>
      </c>
      <c r="D230" s="20" t="s">
        <v>1458</v>
      </c>
      <c r="E230" s="20"/>
      <c r="F230" s="20" t="s">
        <v>1445</v>
      </c>
      <c r="G230" s="25">
        <v>27182200</v>
      </c>
      <c r="H230" s="28" t="s">
        <v>1908</v>
      </c>
      <c r="I230" s="20" t="s">
        <v>87</v>
      </c>
      <c r="J230" s="19" t="s">
        <v>1457</v>
      </c>
    </row>
    <row r="231" spans="1:10" s="1" customFormat="1" ht="22.5">
      <c r="A231" s="13">
        <f t="shared" si="3"/>
        <v>228</v>
      </c>
      <c r="B231" s="20" t="s">
        <v>1414</v>
      </c>
      <c r="C231" s="21" t="s">
        <v>1450</v>
      </c>
      <c r="D231" s="20" t="s">
        <v>1459</v>
      </c>
      <c r="E231" s="20"/>
      <c r="F231" s="20" t="s">
        <v>1455</v>
      </c>
      <c r="G231" s="23">
        <v>27110200</v>
      </c>
      <c r="H231" s="20" t="s">
        <v>1109</v>
      </c>
      <c r="I231" s="20" t="s">
        <v>186</v>
      </c>
      <c r="J231" s="19" t="s">
        <v>1460</v>
      </c>
    </row>
    <row r="232" spans="1:10" s="1" customFormat="1" ht="22.5">
      <c r="A232" s="13">
        <f t="shared" si="3"/>
        <v>229</v>
      </c>
      <c r="B232" s="20" t="s">
        <v>1396</v>
      </c>
      <c r="C232" s="21" t="s">
        <v>1430</v>
      </c>
      <c r="D232" s="20" t="s">
        <v>1461</v>
      </c>
      <c r="E232" s="20"/>
      <c r="F232" s="20" t="s">
        <v>1462</v>
      </c>
      <c r="G232" s="23">
        <v>27110200</v>
      </c>
      <c r="H232" s="20" t="s">
        <v>1905</v>
      </c>
      <c r="I232" s="20" t="s">
        <v>186</v>
      </c>
      <c r="J232" s="19" t="s">
        <v>1463</v>
      </c>
    </row>
    <row r="233" spans="1:10" s="1" customFormat="1" ht="22.5">
      <c r="A233" s="13">
        <f t="shared" si="3"/>
        <v>230</v>
      </c>
      <c r="B233" s="20" t="s">
        <v>1396</v>
      </c>
      <c r="C233" s="21" t="s">
        <v>1430</v>
      </c>
      <c r="D233" s="20" t="s">
        <v>1464</v>
      </c>
      <c r="E233" s="20"/>
      <c r="F233" s="20" t="s">
        <v>1455</v>
      </c>
      <c r="G233" s="25">
        <v>26720200</v>
      </c>
      <c r="H233" s="20" t="s">
        <v>1824</v>
      </c>
      <c r="I233" s="20" t="s">
        <v>186</v>
      </c>
      <c r="J233" s="19" t="s">
        <v>1453</v>
      </c>
    </row>
    <row r="234" spans="1:10" s="1" customFormat="1" ht="22.5">
      <c r="A234" s="13">
        <f t="shared" si="3"/>
        <v>231</v>
      </c>
      <c r="B234" s="20" t="s">
        <v>1396</v>
      </c>
      <c r="C234" s="21" t="s">
        <v>1430</v>
      </c>
      <c r="D234" s="20" t="s">
        <v>1465</v>
      </c>
      <c r="E234" s="20"/>
      <c r="F234" s="20" t="s">
        <v>200</v>
      </c>
      <c r="G234" s="23">
        <v>26442108</v>
      </c>
      <c r="H234" s="20" t="s">
        <v>1466</v>
      </c>
      <c r="I234" s="20" t="s">
        <v>87</v>
      </c>
      <c r="J234" s="19" t="s">
        <v>1467</v>
      </c>
    </row>
    <row r="235" spans="1:10" s="1" customFormat="1" ht="22.5">
      <c r="A235" s="13">
        <f t="shared" si="3"/>
        <v>232</v>
      </c>
      <c r="B235" s="20" t="s">
        <v>1396</v>
      </c>
      <c r="C235" s="21" t="s">
        <v>1430</v>
      </c>
      <c r="D235" s="20" t="s">
        <v>1468</v>
      </c>
      <c r="E235" s="20"/>
      <c r="F235" s="20" t="s">
        <v>1462</v>
      </c>
      <c r="G235" s="23">
        <v>25538200</v>
      </c>
      <c r="H235" s="20" t="s">
        <v>1905</v>
      </c>
      <c r="I235" s="20" t="s">
        <v>186</v>
      </c>
      <c r="J235" s="19" t="s">
        <v>1463</v>
      </c>
    </row>
    <row r="236" spans="1:10" s="1" customFormat="1" ht="22.5">
      <c r="A236" s="13">
        <f t="shared" si="3"/>
        <v>233</v>
      </c>
      <c r="B236" s="20" t="s">
        <v>1396</v>
      </c>
      <c r="C236" s="21" t="s">
        <v>1430</v>
      </c>
      <c r="D236" s="20" t="s">
        <v>1469</v>
      </c>
      <c r="E236" s="20"/>
      <c r="F236" s="20" t="s">
        <v>1470</v>
      </c>
      <c r="G236" s="23">
        <v>25150387</v>
      </c>
      <c r="H236" s="20" t="s">
        <v>1471</v>
      </c>
      <c r="I236" s="20" t="s">
        <v>594</v>
      </c>
      <c r="J236" s="19" t="s">
        <v>289</v>
      </c>
    </row>
    <row r="237" spans="1:10" s="1" customFormat="1" ht="22.5">
      <c r="A237" s="13">
        <f t="shared" si="3"/>
        <v>234</v>
      </c>
      <c r="B237" s="20" t="s">
        <v>1472</v>
      </c>
      <c r="C237" s="21" t="s">
        <v>1473</v>
      </c>
      <c r="D237" s="20" t="s">
        <v>1474</v>
      </c>
      <c r="E237" s="20"/>
      <c r="F237" s="20" t="s">
        <v>1475</v>
      </c>
      <c r="G237" s="25">
        <v>25148200</v>
      </c>
      <c r="H237" s="20" t="s">
        <v>1825</v>
      </c>
      <c r="I237" s="20" t="s">
        <v>186</v>
      </c>
      <c r="J237" s="19" t="s">
        <v>1443</v>
      </c>
    </row>
    <row r="238" spans="1:10" s="1" customFormat="1" ht="22.5">
      <c r="A238" s="13">
        <f t="shared" si="3"/>
        <v>235</v>
      </c>
      <c r="B238" s="20" t="s">
        <v>1472</v>
      </c>
      <c r="C238" s="21" t="s">
        <v>1473</v>
      </c>
      <c r="D238" s="20" t="s">
        <v>1476</v>
      </c>
      <c r="E238" s="20"/>
      <c r="F238" s="20" t="s">
        <v>1442</v>
      </c>
      <c r="G238" s="25">
        <v>24431200</v>
      </c>
      <c r="H238" s="20" t="s">
        <v>1456</v>
      </c>
      <c r="I238" s="20" t="s">
        <v>87</v>
      </c>
      <c r="J238" s="19" t="s">
        <v>1457</v>
      </c>
    </row>
    <row r="239" spans="1:10" s="1" customFormat="1" ht="22.5">
      <c r="A239" s="13">
        <f t="shared" si="3"/>
        <v>236</v>
      </c>
      <c r="B239" s="20" t="s">
        <v>1472</v>
      </c>
      <c r="C239" s="21" t="s">
        <v>1473</v>
      </c>
      <c r="D239" s="20" t="s">
        <v>1477</v>
      </c>
      <c r="E239" s="20"/>
      <c r="F239" s="20" t="s">
        <v>1478</v>
      </c>
      <c r="G239" s="25">
        <v>24362200</v>
      </c>
      <c r="H239" s="20" t="s">
        <v>1825</v>
      </c>
      <c r="I239" s="20" t="s">
        <v>186</v>
      </c>
      <c r="J239" s="19" t="s">
        <v>1443</v>
      </c>
    </row>
    <row r="240" spans="1:10" s="1" customFormat="1" ht="22.5">
      <c r="A240" s="13">
        <f t="shared" si="3"/>
        <v>237</v>
      </c>
      <c r="B240" s="20" t="s">
        <v>1472</v>
      </c>
      <c r="C240" s="21" t="s">
        <v>1473</v>
      </c>
      <c r="D240" s="20" t="s">
        <v>1479</v>
      </c>
      <c r="E240" s="20"/>
      <c r="F240" s="20" t="s">
        <v>917</v>
      </c>
      <c r="G240" s="23">
        <v>23738000</v>
      </c>
      <c r="H240" s="20" t="s">
        <v>1480</v>
      </c>
      <c r="I240" s="20" t="s">
        <v>40</v>
      </c>
      <c r="J240" s="19" t="s">
        <v>1998</v>
      </c>
    </row>
    <row r="241" spans="1:10" s="1" customFormat="1" ht="22.5">
      <c r="A241" s="13">
        <f t="shared" si="3"/>
        <v>238</v>
      </c>
      <c r="B241" s="20" t="s">
        <v>1472</v>
      </c>
      <c r="C241" s="21" t="s">
        <v>1473</v>
      </c>
      <c r="D241" s="20" t="s">
        <v>1481</v>
      </c>
      <c r="E241" s="20"/>
      <c r="F241" s="20" t="s">
        <v>1482</v>
      </c>
      <c r="G241" s="23">
        <v>21273186</v>
      </c>
      <c r="H241" s="20" t="s">
        <v>1471</v>
      </c>
      <c r="I241" s="20" t="s">
        <v>40</v>
      </c>
      <c r="J241" s="19" t="s">
        <v>1483</v>
      </c>
    </row>
    <row r="242" spans="1:10" s="1" customFormat="1" ht="22.5">
      <c r="A242" s="13">
        <f t="shared" si="3"/>
        <v>239</v>
      </c>
      <c r="B242" s="20" t="s">
        <v>1472</v>
      </c>
      <c r="C242" s="21" t="s">
        <v>1473</v>
      </c>
      <c r="D242" s="20" t="s">
        <v>1484</v>
      </c>
      <c r="E242" s="20"/>
      <c r="F242" s="20" t="s">
        <v>1485</v>
      </c>
      <c r="G242" s="23">
        <v>16314750</v>
      </c>
      <c r="H242" s="20" t="s">
        <v>231</v>
      </c>
      <c r="I242" s="20" t="s">
        <v>5</v>
      </c>
      <c r="J242" s="19"/>
    </row>
    <row r="243" spans="1:10" s="1" customFormat="1" ht="22.5">
      <c r="A243" s="13">
        <f t="shared" si="3"/>
        <v>240</v>
      </c>
      <c r="B243" s="20" t="s">
        <v>1472</v>
      </c>
      <c r="C243" s="21" t="s">
        <v>1473</v>
      </c>
      <c r="D243" s="20" t="s">
        <v>1486</v>
      </c>
      <c r="E243" s="20"/>
      <c r="F243" s="20" t="s">
        <v>1487</v>
      </c>
      <c r="G243" s="23">
        <v>16186000</v>
      </c>
      <c r="H243" s="20" t="s">
        <v>1488</v>
      </c>
      <c r="I243" s="20" t="s">
        <v>375</v>
      </c>
      <c r="J243" s="19" t="s">
        <v>1489</v>
      </c>
    </row>
    <row r="244" spans="1:10" s="1" customFormat="1" ht="39.950000000000003" customHeight="1">
      <c r="A244" s="13">
        <f t="shared" si="3"/>
        <v>241</v>
      </c>
      <c r="B244" s="20" t="s">
        <v>1472</v>
      </c>
      <c r="C244" s="21" t="s">
        <v>1473</v>
      </c>
      <c r="D244" s="20" t="s">
        <v>240</v>
      </c>
      <c r="E244" s="20" t="s">
        <v>222</v>
      </c>
      <c r="F244" s="20" t="s">
        <v>457</v>
      </c>
      <c r="G244" s="22" t="s">
        <v>1935</v>
      </c>
      <c r="H244" s="28" t="s">
        <v>224</v>
      </c>
      <c r="I244" s="20" t="s">
        <v>225</v>
      </c>
      <c r="J244" s="19" t="s">
        <v>222</v>
      </c>
    </row>
    <row r="245" spans="1:10" s="1" customFormat="1" ht="39.950000000000003" customHeight="1">
      <c r="A245" s="13">
        <f t="shared" si="3"/>
        <v>242</v>
      </c>
      <c r="B245" s="20" t="s">
        <v>1472</v>
      </c>
      <c r="C245" s="21" t="s">
        <v>1473</v>
      </c>
      <c r="D245" s="20" t="s">
        <v>1490</v>
      </c>
      <c r="E245" s="20" t="s">
        <v>1491</v>
      </c>
      <c r="F245" s="20" t="s">
        <v>1492</v>
      </c>
      <c r="G245" s="56" t="s">
        <v>1936</v>
      </c>
      <c r="H245" s="28" t="s">
        <v>2041</v>
      </c>
      <c r="I245" s="20" t="s">
        <v>710</v>
      </c>
      <c r="J245" s="19" t="s">
        <v>1491</v>
      </c>
    </row>
    <row r="246" spans="1:10" s="1" customFormat="1" ht="22.5">
      <c r="A246" s="13">
        <f t="shared" si="3"/>
        <v>243</v>
      </c>
      <c r="B246" s="20" t="s">
        <v>1472</v>
      </c>
      <c r="C246" s="21" t="s">
        <v>1473</v>
      </c>
      <c r="D246" s="20" t="s">
        <v>1493</v>
      </c>
      <c r="E246" s="20"/>
      <c r="F246" s="20" t="s">
        <v>200</v>
      </c>
      <c r="G246" s="23">
        <v>15246000</v>
      </c>
      <c r="H246" s="20" t="s">
        <v>1494</v>
      </c>
      <c r="I246" s="20" t="s">
        <v>186</v>
      </c>
      <c r="J246" s="19"/>
    </row>
    <row r="247" spans="1:10" s="1" customFormat="1" ht="22.5">
      <c r="A247" s="13">
        <f t="shared" si="3"/>
        <v>244</v>
      </c>
      <c r="B247" s="20" t="s">
        <v>1396</v>
      </c>
      <c r="C247" s="21" t="s">
        <v>1430</v>
      </c>
      <c r="D247" s="20" t="s">
        <v>1495</v>
      </c>
      <c r="E247" s="20"/>
      <c r="F247" s="20" t="s">
        <v>1496</v>
      </c>
      <c r="G247" s="23">
        <v>13010000</v>
      </c>
      <c r="H247" s="20" t="s">
        <v>1031</v>
      </c>
      <c r="I247" s="20" t="s">
        <v>375</v>
      </c>
      <c r="J247" s="19" t="s">
        <v>1497</v>
      </c>
    </row>
    <row r="248" spans="1:10" s="1" customFormat="1" ht="22.5">
      <c r="A248" s="13">
        <f t="shared" si="3"/>
        <v>245</v>
      </c>
      <c r="B248" s="20" t="s">
        <v>1396</v>
      </c>
      <c r="C248" s="21" t="s">
        <v>1430</v>
      </c>
      <c r="D248" s="20" t="s">
        <v>1498</v>
      </c>
      <c r="E248" s="20"/>
      <c r="F248" s="20" t="s">
        <v>1499</v>
      </c>
      <c r="G248" s="23">
        <v>11020000</v>
      </c>
      <c r="H248" s="20" t="s">
        <v>1500</v>
      </c>
      <c r="I248" s="53" t="s">
        <v>5</v>
      </c>
      <c r="J248" s="19" t="s">
        <v>1501</v>
      </c>
    </row>
    <row r="249" spans="1:10" s="1" customFormat="1" ht="31.5" customHeight="1">
      <c r="A249" s="13">
        <f t="shared" si="3"/>
        <v>246</v>
      </c>
      <c r="B249" s="20" t="s">
        <v>1396</v>
      </c>
      <c r="C249" s="21" t="s">
        <v>1430</v>
      </c>
      <c r="D249" s="20" t="s">
        <v>1011</v>
      </c>
      <c r="E249" s="21" t="s">
        <v>1004</v>
      </c>
      <c r="F249" s="20" t="s">
        <v>1013</v>
      </c>
      <c r="G249" s="22" t="s">
        <v>2094</v>
      </c>
      <c r="H249" s="20" t="s">
        <v>1014</v>
      </c>
      <c r="I249" s="20" t="s">
        <v>186</v>
      </c>
      <c r="J249" s="19" t="s">
        <v>1015</v>
      </c>
    </row>
    <row r="250" spans="1:10" s="1" customFormat="1" ht="22.5">
      <c r="A250" s="13">
        <f t="shared" si="3"/>
        <v>247</v>
      </c>
      <c r="B250" s="20" t="s">
        <v>1472</v>
      </c>
      <c r="C250" s="21" t="s">
        <v>1473</v>
      </c>
      <c r="D250" s="20" t="s">
        <v>1502</v>
      </c>
      <c r="E250" s="20"/>
      <c r="F250" s="20" t="s">
        <v>200</v>
      </c>
      <c r="G250" s="23">
        <v>9302480</v>
      </c>
      <c r="H250" s="20" t="s">
        <v>1503</v>
      </c>
      <c r="I250" s="20" t="s">
        <v>186</v>
      </c>
      <c r="J250" s="19"/>
    </row>
    <row r="251" spans="1:10" s="1" customFormat="1" ht="22.5">
      <c r="A251" s="13">
        <f t="shared" si="3"/>
        <v>248</v>
      </c>
      <c r="B251" s="20" t="s">
        <v>1472</v>
      </c>
      <c r="C251" s="21" t="s">
        <v>1473</v>
      </c>
      <c r="D251" s="20" t="s">
        <v>1504</v>
      </c>
      <c r="E251" s="20" t="s">
        <v>1505</v>
      </c>
      <c r="F251" s="20" t="s">
        <v>1506</v>
      </c>
      <c r="G251" s="56" t="s">
        <v>1937</v>
      </c>
      <c r="H251" s="20" t="s">
        <v>1554</v>
      </c>
      <c r="I251" s="20" t="s">
        <v>186</v>
      </c>
      <c r="J251" s="19" t="s">
        <v>151</v>
      </c>
    </row>
    <row r="252" spans="1:10" s="1" customFormat="1" ht="22.5">
      <c r="A252" s="13">
        <f t="shared" si="3"/>
        <v>249</v>
      </c>
      <c r="B252" s="20" t="s">
        <v>1472</v>
      </c>
      <c r="C252" s="21" t="s">
        <v>1473</v>
      </c>
      <c r="D252" s="20" t="s">
        <v>1507</v>
      </c>
      <c r="E252" s="20"/>
      <c r="F252" s="20" t="s">
        <v>2066</v>
      </c>
      <c r="G252" s="23">
        <v>8437000</v>
      </c>
      <c r="H252" s="20" t="s">
        <v>1508</v>
      </c>
      <c r="I252" s="20" t="s">
        <v>48</v>
      </c>
      <c r="J252" s="19" t="s">
        <v>1509</v>
      </c>
    </row>
    <row r="253" spans="1:10" s="1" customFormat="1" ht="22.5">
      <c r="A253" s="13">
        <f t="shared" si="3"/>
        <v>250</v>
      </c>
      <c r="B253" s="20" t="s">
        <v>1472</v>
      </c>
      <c r="C253" s="21" t="s">
        <v>1473</v>
      </c>
      <c r="D253" s="20" t="s">
        <v>1510</v>
      </c>
      <c r="E253" s="20"/>
      <c r="F253" s="20" t="s">
        <v>1511</v>
      </c>
      <c r="G253" s="22">
        <v>6654000</v>
      </c>
      <c r="H253" s="20" t="s">
        <v>1500</v>
      </c>
      <c r="I253" s="20" t="s">
        <v>5</v>
      </c>
      <c r="J253" s="19" t="s">
        <v>1512</v>
      </c>
    </row>
    <row r="254" spans="1:10" s="1" customFormat="1" ht="22.5">
      <c r="A254" s="13">
        <f t="shared" si="3"/>
        <v>251</v>
      </c>
      <c r="B254" s="20" t="s">
        <v>1396</v>
      </c>
      <c r="C254" s="21" t="s">
        <v>1430</v>
      </c>
      <c r="D254" s="20" t="s">
        <v>1513</v>
      </c>
      <c r="E254" s="20"/>
      <c r="F254" s="20" t="s">
        <v>1514</v>
      </c>
      <c r="G254" s="23">
        <v>6204000</v>
      </c>
      <c r="H254" s="20" t="s">
        <v>231</v>
      </c>
      <c r="I254" s="20" t="s">
        <v>5</v>
      </c>
      <c r="J254" s="19"/>
    </row>
    <row r="255" spans="1:10" s="1" customFormat="1" ht="22.5">
      <c r="A255" s="13">
        <f t="shared" si="3"/>
        <v>252</v>
      </c>
      <c r="B255" s="20" t="s">
        <v>1472</v>
      </c>
      <c r="C255" s="21" t="s">
        <v>1473</v>
      </c>
      <c r="D255" s="20" t="s">
        <v>1515</v>
      </c>
      <c r="E255" s="20"/>
      <c r="F255" s="20" t="s">
        <v>1516</v>
      </c>
      <c r="G255" s="22">
        <v>6072000</v>
      </c>
      <c r="H255" s="20" t="s">
        <v>1517</v>
      </c>
      <c r="I255" s="20" t="s">
        <v>487</v>
      </c>
      <c r="J255" s="19" t="s">
        <v>1518</v>
      </c>
    </row>
    <row r="256" spans="1:10" s="1" customFormat="1" ht="22.5">
      <c r="A256" s="13">
        <f t="shared" si="3"/>
        <v>253</v>
      </c>
      <c r="B256" s="20" t="s">
        <v>1472</v>
      </c>
      <c r="C256" s="21" t="s">
        <v>1473</v>
      </c>
      <c r="D256" s="20" t="s">
        <v>1519</v>
      </c>
      <c r="E256" s="20"/>
      <c r="F256" s="20" t="s">
        <v>1496</v>
      </c>
      <c r="G256" s="23">
        <v>5997200</v>
      </c>
      <c r="H256" s="20" t="s">
        <v>329</v>
      </c>
      <c r="I256" s="20" t="s">
        <v>1520</v>
      </c>
      <c r="J256" s="19"/>
    </row>
    <row r="257" spans="1:18" s="1" customFormat="1" ht="22.5">
      <c r="A257" s="13">
        <f t="shared" si="3"/>
        <v>254</v>
      </c>
      <c r="B257" s="20" t="s">
        <v>1396</v>
      </c>
      <c r="C257" s="21" t="s">
        <v>1521</v>
      </c>
      <c r="D257" s="20" t="s">
        <v>1522</v>
      </c>
      <c r="E257" s="20"/>
      <c r="F257" s="20" t="s">
        <v>1886</v>
      </c>
      <c r="G257" s="23">
        <v>194967587</v>
      </c>
      <c r="H257" s="20" t="s">
        <v>1523</v>
      </c>
      <c r="I257" s="20" t="s">
        <v>375</v>
      </c>
      <c r="J257" s="19" t="s">
        <v>1524</v>
      </c>
    </row>
    <row r="258" spans="1:18" s="1" customFormat="1" ht="39.950000000000003" customHeight="1">
      <c r="A258" s="13">
        <f t="shared" si="3"/>
        <v>255</v>
      </c>
      <c r="B258" s="20" t="s">
        <v>1396</v>
      </c>
      <c r="C258" s="21" t="s">
        <v>1521</v>
      </c>
      <c r="D258" s="20" t="s">
        <v>1525</v>
      </c>
      <c r="E258" s="20" t="s">
        <v>222</v>
      </c>
      <c r="F258" s="20" t="s">
        <v>223</v>
      </c>
      <c r="G258" s="22" t="s">
        <v>2129</v>
      </c>
      <c r="H258" s="28" t="s">
        <v>1526</v>
      </c>
      <c r="I258" s="20" t="s">
        <v>1527</v>
      </c>
      <c r="J258" s="19" t="s">
        <v>222</v>
      </c>
    </row>
    <row r="259" spans="1:18" s="1" customFormat="1" ht="22.5">
      <c r="A259" s="13">
        <f t="shared" si="3"/>
        <v>256</v>
      </c>
      <c r="B259" s="20" t="s">
        <v>1396</v>
      </c>
      <c r="C259" s="21" t="s">
        <v>1521</v>
      </c>
      <c r="D259" s="20" t="s">
        <v>1528</v>
      </c>
      <c r="E259" s="20"/>
      <c r="F259" s="20" t="s">
        <v>1462</v>
      </c>
      <c r="G259" s="24">
        <v>22657616</v>
      </c>
      <c r="H259" s="20" t="s">
        <v>1529</v>
      </c>
      <c r="I259" s="20" t="s">
        <v>12</v>
      </c>
      <c r="J259" s="19" t="s">
        <v>2130</v>
      </c>
    </row>
    <row r="260" spans="1:18" s="1" customFormat="1" ht="22.5">
      <c r="A260" s="13">
        <f t="shared" si="3"/>
        <v>257</v>
      </c>
      <c r="B260" s="20" t="s">
        <v>1396</v>
      </c>
      <c r="C260" s="21" t="s">
        <v>1521</v>
      </c>
      <c r="D260" s="20" t="s">
        <v>1530</v>
      </c>
      <c r="E260" s="20"/>
      <c r="F260" s="20" t="s">
        <v>1531</v>
      </c>
      <c r="G260" s="24">
        <v>22657616</v>
      </c>
      <c r="H260" s="20" t="s">
        <v>1532</v>
      </c>
      <c r="I260" s="20" t="s">
        <v>12</v>
      </c>
      <c r="J260" s="19" t="s">
        <v>2130</v>
      </c>
    </row>
    <row r="261" spans="1:18" s="1" customFormat="1" ht="22.5">
      <c r="A261" s="13">
        <f t="shared" si="3"/>
        <v>258</v>
      </c>
      <c r="B261" s="20" t="s">
        <v>1396</v>
      </c>
      <c r="C261" s="21" t="s">
        <v>1521</v>
      </c>
      <c r="D261" s="20" t="s">
        <v>1533</v>
      </c>
      <c r="E261" s="20"/>
      <c r="F261" s="20" t="s">
        <v>1534</v>
      </c>
      <c r="G261" s="24">
        <v>21188472</v>
      </c>
      <c r="H261" s="20" t="s">
        <v>1532</v>
      </c>
      <c r="I261" s="20" t="s">
        <v>12</v>
      </c>
      <c r="J261" s="19" t="s">
        <v>2131</v>
      </c>
    </row>
    <row r="262" spans="1:18" s="1" customFormat="1" ht="22.5">
      <c r="A262" s="13">
        <f t="shared" si="3"/>
        <v>259</v>
      </c>
      <c r="B262" s="20" t="s">
        <v>1396</v>
      </c>
      <c r="C262" s="21" t="s">
        <v>1521</v>
      </c>
      <c r="D262" s="20" t="s">
        <v>1535</v>
      </c>
      <c r="E262" s="20"/>
      <c r="F262" s="20" t="s">
        <v>1536</v>
      </c>
      <c r="G262" s="24">
        <v>21188782</v>
      </c>
      <c r="H262" s="20" t="s">
        <v>1532</v>
      </c>
      <c r="I262" s="20" t="s">
        <v>12</v>
      </c>
      <c r="J262" s="19" t="s">
        <v>2131</v>
      </c>
    </row>
    <row r="263" spans="1:18" s="1" customFormat="1" ht="22.5">
      <c r="A263" s="13">
        <f t="shared" ref="A263:A326" si="4">A262+1</f>
        <v>260</v>
      </c>
      <c r="B263" s="20" t="s">
        <v>1396</v>
      </c>
      <c r="C263" s="21" t="s">
        <v>1521</v>
      </c>
      <c r="D263" s="20" t="s">
        <v>1537</v>
      </c>
      <c r="E263" s="20"/>
      <c r="F263" s="20" t="s">
        <v>1538</v>
      </c>
      <c r="G263" s="24">
        <v>21188472</v>
      </c>
      <c r="H263" s="20" t="s">
        <v>1532</v>
      </c>
      <c r="I263" s="20" t="s">
        <v>12</v>
      </c>
      <c r="J263" s="19" t="s">
        <v>2131</v>
      </c>
    </row>
    <row r="264" spans="1:18" s="1" customFormat="1" ht="22.5">
      <c r="A264" s="13">
        <f t="shared" si="4"/>
        <v>261</v>
      </c>
      <c r="B264" s="20" t="s">
        <v>1396</v>
      </c>
      <c r="C264" s="21" t="s">
        <v>1521</v>
      </c>
      <c r="D264" s="20" t="s">
        <v>1539</v>
      </c>
      <c r="E264" s="20"/>
      <c r="F264" s="20" t="s">
        <v>1442</v>
      </c>
      <c r="G264" s="24">
        <v>21188472</v>
      </c>
      <c r="H264" s="20" t="s">
        <v>1532</v>
      </c>
      <c r="I264" s="20" t="s">
        <v>12</v>
      </c>
      <c r="J264" s="19" t="s">
        <v>2131</v>
      </c>
    </row>
    <row r="265" spans="1:18" s="1" customFormat="1" ht="22.5">
      <c r="A265" s="13">
        <f t="shared" si="4"/>
        <v>262</v>
      </c>
      <c r="B265" s="20" t="s">
        <v>1396</v>
      </c>
      <c r="C265" s="21" t="s">
        <v>1521</v>
      </c>
      <c r="D265" s="20" t="s">
        <v>1540</v>
      </c>
      <c r="E265" s="20"/>
      <c r="F265" s="20" t="s">
        <v>1534</v>
      </c>
      <c r="G265" s="24">
        <v>15717141</v>
      </c>
      <c r="H265" s="20" t="s">
        <v>73</v>
      </c>
      <c r="I265" s="20" t="s">
        <v>186</v>
      </c>
      <c r="J265" s="19"/>
    </row>
    <row r="266" spans="1:18" s="1" customFormat="1" ht="22.5">
      <c r="A266" s="13">
        <f t="shared" si="4"/>
        <v>263</v>
      </c>
      <c r="B266" s="20" t="s">
        <v>1396</v>
      </c>
      <c r="C266" s="21" t="s">
        <v>1521</v>
      </c>
      <c r="D266" s="20" t="s">
        <v>1541</v>
      </c>
      <c r="E266" s="20"/>
      <c r="F266" s="20" t="s">
        <v>1542</v>
      </c>
      <c r="G266" s="24">
        <v>10346250</v>
      </c>
      <c r="H266" s="20" t="s">
        <v>73</v>
      </c>
      <c r="I266" s="20" t="s">
        <v>186</v>
      </c>
      <c r="J266" s="19"/>
    </row>
    <row r="267" spans="1:18" s="1" customFormat="1" ht="22.5">
      <c r="A267" s="13">
        <f t="shared" si="4"/>
        <v>264</v>
      </c>
      <c r="B267" s="20" t="s">
        <v>1396</v>
      </c>
      <c r="C267" s="21" t="s">
        <v>1521</v>
      </c>
      <c r="D267" s="20" t="s">
        <v>1543</v>
      </c>
      <c r="E267" s="20"/>
      <c r="F267" s="20" t="s">
        <v>1544</v>
      </c>
      <c r="G267" s="24">
        <v>9897170</v>
      </c>
      <c r="H267" s="20" t="s">
        <v>1545</v>
      </c>
      <c r="I267" s="20" t="s">
        <v>12</v>
      </c>
      <c r="J267" s="19" t="s">
        <v>1546</v>
      </c>
    </row>
    <row r="268" spans="1:18" s="1" customFormat="1" ht="22.5">
      <c r="A268" s="13">
        <f t="shared" si="4"/>
        <v>265</v>
      </c>
      <c r="B268" s="20" t="s">
        <v>1396</v>
      </c>
      <c r="C268" s="21" t="s">
        <v>1521</v>
      </c>
      <c r="D268" s="20" t="s">
        <v>1543</v>
      </c>
      <c r="E268" s="20"/>
      <c r="F268" s="20" t="s">
        <v>1544</v>
      </c>
      <c r="G268" s="24">
        <v>9812246</v>
      </c>
      <c r="H268" s="20" t="s">
        <v>2023</v>
      </c>
      <c r="I268" s="20" t="s">
        <v>12</v>
      </c>
      <c r="J268" s="19" t="s">
        <v>1547</v>
      </c>
    </row>
    <row r="269" spans="1:18" s="1" customFormat="1" ht="22.5">
      <c r="A269" s="13">
        <f t="shared" si="4"/>
        <v>266</v>
      </c>
      <c r="B269" s="20" t="s">
        <v>1396</v>
      </c>
      <c r="C269" s="21" t="s">
        <v>1521</v>
      </c>
      <c r="D269" s="20" t="s">
        <v>1548</v>
      </c>
      <c r="E269" s="20" t="s">
        <v>1430</v>
      </c>
      <c r="F269" s="20" t="s">
        <v>1549</v>
      </c>
      <c r="G269" s="57" t="s">
        <v>1938</v>
      </c>
      <c r="H269" s="20" t="s">
        <v>1550</v>
      </c>
      <c r="I269" s="20" t="s">
        <v>48</v>
      </c>
      <c r="J269" s="19" t="s">
        <v>289</v>
      </c>
    </row>
    <row r="270" spans="1:18" s="1" customFormat="1" ht="22.5">
      <c r="A270" s="13">
        <f t="shared" si="4"/>
        <v>267</v>
      </c>
      <c r="B270" s="20" t="s">
        <v>1396</v>
      </c>
      <c r="C270" s="21" t="s">
        <v>1521</v>
      </c>
      <c r="D270" s="20" t="s">
        <v>1552</v>
      </c>
      <c r="E270" s="20"/>
      <c r="F270" s="20" t="s">
        <v>1887</v>
      </c>
      <c r="G270" s="24">
        <v>5329500</v>
      </c>
      <c r="H270" s="20" t="s">
        <v>73</v>
      </c>
      <c r="I270" s="20" t="s">
        <v>48</v>
      </c>
      <c r="J270" s="19"/>
    </row>
    <row r="271" spans="1:18" s="1" customFormat="1" ht="22.5">
      <c r="A271" s="13">
        <f t="shared" si="4"/>
        <v>268</v>
      </c>
      <c r="B271" s="20" t="s">
        <v>1396</v>
      </c>
      <c r="C271" s="21" t="s">
        <v>1521</v>
      </c>
      <c r="D271" s="20" t="s">
        <v>1553</v>
      </c>
      <c r="E271" s="20"/>
      <c r="F271" s="20" t="s">
        <v>2067</v>
      </c>
      <c r="G271" s="24">
        <v>5312880</v>
      </c>
      <c r="H271" s="20" t="s">
        <v>73</v>
      </c>
      <c r="I271" s="20" t="s">
        <v>48</v>
      </c>
      <c r="J271" s="19"/>
    </row>
    <row r="272" spans="1:18" ht="22.5">
      <c r="A272" s="13">
        <f t="shared" si="4"/>
        <v>269</v>
      </c>
      <c r="B272" s="20" t="s">
        <v>1555</v>
      </c>
      <c r="C272" s="21" t="s">
        <v>1556</v>
      </c>
      <c r="D272" s="20" t="s">
        <v>2115</v>
      </c>
      <c r="E272" s="28" t="s">
        <v>1557</v>
      </c>
      <c r="F272" s="20" t="s">
        <v>1021</v>
      </c>
      <c r="G272" s="22" t="s">
        <v>1939</v>
      </c>
      <c r="H272" s="20" t="s">
        <v>1558</v>
      </c>
      <c r="I272" s="20" t="s">
        <v>375</v>
      </c>
      <c r="J272" s="19" t="s">
        <v>1023</v>
      </c>
      <c r="R272" s="12"/>
    </row>
    <row r="273" spans="1:12" ht="22.5">
      <c r="A273" s="13">
        <f t="shared" si="4"/>
        <v>270</v>
      </c>
      <c r="B273" s="20" t="s">
        <v>1555</v>
      </c>
      <c r="C273" s="21" t="s">
        <v>1556</v>
      </c>
      <c r="D273" s="20" t="s">
        <v>1559</v>
      </c>
      <c r="E273" s="20"/>
      <c r="F273" s="20" t="s">
        <v>1560</v>
      </c>
      <c r="G273" s="23">
        <v>69793900</v>
      </c>
      <c r="H273" s="20" t="s">
        <v>752</v>
      </c>
      <c r="I273" s="20" t="s">
        <v>186</v>
      </c>
      <c r="J273" s="19"/>
    </row>
    <row r="274" spans="1:12" ht="22.5">
      <c r="A274" s="13">
        <f t="shared" si="4"/>
        <v>271</v>
      </c>
      <c r="B274" s="20" t="s">
        <v>1555</v>
      </c>
      <c r="C274" s="21" t="s">
        <v>1556</v>
      </c>
      <c r="D274" s="20" t="s">
        <v>1561</v>
      </c>
      <c r="E274" s="20"/>
      <c r="F274" s="20" t="s">
        <v>1562</v>
      </c>
      <c r="G274" s="23">
        <v>15833400</v>
      </c>
      <c r="H274" s="20" t="s">
        <v>752</v>
      </c>
      <c r="I274" s="20" t="s">
        <v>186</v>
      </c>
      <c r="J274" s="19"/>
    </row>
    <row r="275" spans="1:12" ht="22.5">
      <c r="A275" s="13">
        <f t="shared" si="4"/>
        <v>272</v>
      </c>
      <c r="B275" s="20" t="s">
        <v>1555</v>
      </c>
      <c r="C275" s="21" t="s">
        <v>1556</v>
      </c>
      <c r="D275" s="20" t="s">
        <v>1563</v>
      </c>
      <c r="E275" s="20"/>
      <c r="F275" s="20" t="s">
        <v>1564</v>
      </c>
      <c r="G275" s="23">
        <v>15287800</v>
      </c>
      <c r="H275" s="20" t="s">
        <v>752</v>
      </c>
      <c r="I275" s="20" t="s">
        <v>186</v>
      </c>
      <c r="J275" s="19"/>
    </row>
    <row r="276" spans="1:12" ht="22.5">
      <c r="A276" s="13">
        <f t="shared" si="4"/>
        <v>273</v>
      </c>
      <c r="B276" s="20" t="s">
        <v>1555</v>
      </c>
      <c r="C276" s="21" t="s">
        <v>1556</v>
      </c>
      <c r="D276" s="20" t="s">
        <v>1565</v>
      </c>
      <c r="E276" s="20"/>
      <c r="F276" s="20" t="s">
        <v>1566</v>
      </c>
      <c r="G276" s="23">
        <v>12381400</v>
      </c>
      <c r="H276" s="20" t="s">
        <v>2022</v>
      </c>
      <c r="I276" s="20" t="s">
        <v>852</v>
      </c>
      <c r="J276" s="19"/>
    </row>
    <row r="277" spans="1:12" s="12" customFormat="1" ht="22.5">
      <c r="A277" s="13">
        <f t="shared" si="4"/>
        <v>274</v>
      </c>
      <c r="B277" s="20" t="s">
        <v>1567</v>
      </c>
      <c r="C277" s="21" t="s">
        <v>1568</v>
      </c>
      <c r="D277" s="20" t="s">
        <v>1569</v>
      </c>
      <c r="E277" s="20"/>
      <c r="F277" s="20" t="s">
        <v>1312</v>
      </c>
      <c r="G277" s="33">
        <v>186326383</v>
      </c>
      <c r="H277" s="20" t="s">
        <v>73</v>
      </c>
      <c r="I277" s="20" t="s">
        <v>186</v>
      </c>
      <c r="J277" s="19"/>
      <c r="K277" s="11"/>
      <c r="L277" s="11"/>
    </row>
    <row r="278" spans="1:12" s="12" customFormat="1" ht="22.5">
      <c r="A278" s="13">
        <f t="shared" si="4"/>
        <v>275</v>
      </c>
      <c r="B278" s="20" t="s">
        <v>1555</v>
      </c>
      <c r="C278" s="21" t="s">
        <v>1568</v>
      </c>
      <c r="D278" s="20" t="s">
        <v>1570</v>
      </c>
      <c r="E278" s="20"/>
      <c r="F278" s="20" t="s">
        <v>1571</v>
      </c>
      <c r="G278" s="33">
        <v>134393262</v>
      </c>
      <c r="H278" s="20" t="s">
        <v>1572</v>
      </c>
      <c r="I278" s="20" t="s">
        <v>186</v>
      </c>
      <c r="J278" s="19"/>
      <c r="K278" s="11"/>
      <c r="L278" s="11"/>
    </row>
    <row r="279" spans="1:12" ht="22.5">
      <c r="A279" s="13">
        <f t="shared" si="4"/>
        <v>276</v>
      </c>
      <c r="B279" s="20" t="s">
        <v>1555</v>
      </c>
      <c r="C279" s="21" t="s">
        <v>1568</v>
      </c>
      <c r="D279" s="20" t="s">
        <v>1573</v>
      </c>
      <c r="E279" s="20"/>
      <c r="F279" s="20" t="s">
        <v>1574</v>
      </c>
      <c r="G279" s="48">
        <v>88204306</v>
      </c>
      <c r="H279" s="20" t="s">
        <v>1572</v>
      </c>
      <c r="I279" s="20" t="s">
        <v>186</v>
      </c>
      <c r="J279" s="19"/>
    </row>
    <row r="280" spans="1:12" ht="22.5">
      <c r="A280" s="13">
        <f t="shared" si="4"/>
        <v>277</v>
      </c>
      <c r="B280" s="20" t="s">
        <v>1555</v>
      </c>
      <c r="C280" s="21" t="s">
        <v>1568</v>
      </c>
      <c r="D280" s="20" t="s">
        <v>1575</v>
      </c>
      <c r="E280" s="20"/>
      <c r="F280" s="20" t="s">
        <v>1574</v>
      </c>
      <c r="G280" s="48">
        <v>86034606</v>
      </c>
      <c r="H280" s="20" t="s">
        <v>1572</v>
      </c>
      <c r="I280" s="20" t="s">
        <v>186</v>
      </c>
      <c r="J280" s="19"/>
    </row>
    <row r="281" spans="1:12" ht="22.5">
      <c r="A281" s="13">
        <f t="shared" si="4"/>
        <v>278</v>
      </c>
      <c r="B281" s="20" t="s">
        <v>1555</v>
      </c>
      <c r="C281" s="21" t="s">
        <v>1568</v>
      </c>
      <c r="D281" s="20" t="s">
        <v>1576</v>
      </c>
      <c r="E281" s="20"/>
      <c r="F281" s="20" t="s">
        <v>1574</v>
      </c>
      <c r="G281" s="48">
        <v>55168462</v>
      </c>
      <c r="H281" s="20" t="s">
        <v>1572</v>
      </c>
      <c r="I281" s="20" t="s">
        <v>186</v>
      </c>
      <c r="J281" s="19"/>
    </row>
    <row r="282" spans="1:12" ht="22.5">
      <c r="A282" s="13">
        <f t="shared" si="4"/>
        <v>279</v>
      </c>
      <c r="B282" s="20" t="s">
        <v>1555</v>
      </c>
      <c r="C282" s="21" t="s">
        <v>1568</v>
      </c>
      <c r="D282" s="20" t="s">
        <v>1577</v>
      </c>
      <c r="E282" s="20"/>
      <c r="F282" s="20" t="s">
        <v>1574</v>
      </c>
      <c r="G282" s="48">
        <v>47810292</v>
      </c>
      <c r="H282" s="20" t="s">
        <v>1572</v>
      </c>
      <c r="I282" s="20" t="s">
        <v>186</v>
      </c>
      <c r="J282" s="19"/>
    </row>
    <row r="283" spans="1:12" ht="22.5">
      <c r="A283" s="13">
        <f t="shared" si="4"/>
        <v>280</v>
      </c>
      <c r="B283" s="20" t="s">
        <v>1555</v>
      </c>
      <c r="C283" s="21" t="s">
        <v>1568</v>
      </c>
      <c r="D283" s="20" t="s">
        <v>1578</v>
      </c>
      <c r="E283" s="20"/>
      <c r="F283" s="20" t="s">
        <v>1574</v>
      </c>
      <c r="G283" s="48">
        <v>36267574</v>
      </c>
      <c r="H283" s="20" t="s">
        <v>1572</v>
      </c>
      <c r="I283" s="20" t="s">
        <v>186</v>
      </c>
      <c r="J283" s="19"/>
    </row>
    <row r="284" spans="1:12" ht="22.5">
      <c r="A284" s="13">
        <f t="shared" si="4"/>
        <v>281</v>
      </c>
      <c r="B284" s="20" t="s">
        <v>1555</v>
      </c>
      <c r="C284" s="21" t="s">
        <v>1568</v>
      </c>
      <c r="D284" s="20" t="s">
        <v>1579</v>
      </c>
      <c r="E284" s="20"/>
      <c r="F284" s="20" t="s">
        <v>1574</v>
      </c>
      <c r="G284" s="48">
        <v>32233740</v>
      </c>
      <c r="H284" s="20" t="s">
        <v>1572</v>
      </c>
      <c r="I284" s="20" t="s">
        <v>186</v>
      </c>
      <c r="J284" s="19"/>
    </row>
    <row r="285" spans="1:12" ht="22.5">
      <c r="A285" s="13">
        <f t="shared" si="4"/>
        <v>282</v>
      </c>
      <c r="B285" s="20" t="s">
        <v>1555</v>
      </c>
      <c r="C285" s="21" t="s">
        <v>1568</v>
      </c>
      <c r="D285" s="20" t="s">
        <v>1580</v>
      </c>
      <c r="E285" s="20"/>
      <c r="F285" s="20" t="s">
        <v>1574</v>
      </c>
      <c r="G285" s="48">
        <v>30567726</v>
      </c>
      <c r="H285" s="20" t="s">
        <v>1572</v>
      </c>
      <c r="I285" s="20" t="s">
        <v>186</v>
      </c>
      <c r="J285" s="19"/>
    </row>
    <row r="286" spans="1:12" ht="22.5">
      <c r="A286" s="13">
        <f t="shared" si="4"/>
        <v>283</v>
      </c>
      <c r="B286" s="20" t="s">
        <v>1555</v>
      </c>
      <c r="C286" s="21" t="s">
        <v>1568</v>
      </c>
      <c r="D286" s="20" t="s">
        <v>1581</v>
      </c>
      <c r="E286" s="20"/>
      <c r="F286" s="20" t="s">
        <v>1574</v>
      </c>
      <c r="G286" s="24">
        <v>23653002</v>
      </c>
      <c r="H286" s="20" t="s">
        <v>1572</v>
      </c>
      <c r="I286" s="20" t="s">
        <v>186</v>
      </c>
      <c r="J286" s="19"/>
    </row>
    <row r="287" spans="1:12" ht="22.5">
      <c r="A287" s="13">
        <f t="shared" si="4"/>
        <v>284</v>
      </c>
      <c r="B287" s="20" t="s">
        <v>1555</v>
      </c>
      <c r="C287" s="21" t="s">
        <v>1568</v>
      </c>
      <c r="D287" s="20" t="s">
        <v>1582</v>
      </c>
      <c r="E287" s="28" t="s">
        <v>2083</v>
      </c>
      <c r="F287" s="20" t="s">
        <v>1583</v>
      </c>
      <c r="G287" s="57" t="s">
        <v>1932</v>
      </c>
      <c r="H287" s="28" t="s">
        <v>2005</v>
      </c>
      <c r="I287" s="20" t="s">
        <v>87</v>
      </c>
      <c r="J287" s="19" t="s">
        <v>1584</v>
      </c>
    </row>
    <row r="288" spans="1:12" ht="22.5">
      <c r="A288" s="13">
        <f t="shared" si="4"/>
        <v>285</v>
      </c>
      <c r="B288" s="20" t="s">
        <v>1555</v>
      </c>
      <c r="C288" s="21" t="s">
        <v>1568</v>
      </c>
      <c r="D288" s="20" t="s">
        <v>1585</v>
      </c>
      <c r="E288" s="20"/>
      <c r="F288" s="20" t="s">
        <v>1574</v>
      </c>
      <c r="G288" s="24">
        <v>12705040</v>
      </c>
      <c r="H288" s="20" t="s">
        <v>1572</v>
      </c>
      <c r="I288" s="20" t="s">
        <v>186</v>
      </c>
      <c r="J288" s="19"/>
    </row>
    <row r="289" spans="1:12" ht="22.5">
      <c r="A289" s="13">
        <f t="shared" si="4"/>
        <v>286</v>
      </c>
      <c r="B289" s="20" t="s">
        <v>1555</v>
      </c>
      <c r="C289" s="21" t="s">
        <v>1568</v>
      </c>
      <c r="D289" s="20" t="s">
        <v>1586</v>
      </c>
      <c r="E289" s="20"/>
      <c r="F289" s="20" t="s">
        <v>1587</v>
      </c>
      <c r="G289" s="24">
        <v>9709298</v>
      </c>
      <c r="H289" s="20" t="s">
        <v>1572</v>
      </c>
      <c r="I289" s="20" t="s">
        <v>186</v>
      </c>
      <c r="J289" s="19"/>
    </row>
    <row r="290" spans="1:12" ht="22.5">
      <c r="A290" s="13">
        <f t="shared" si="4"/>
        <v>287</v>
      </c>
      <c r="B290" s="20" t="s">
        <v>1555</v>
      </c>
      <c r="C290" s="21" t="s">
        <v>1568</v>
      </c>
      <c r="D290" s="20" t="s">
        <v>1588</v>
      </c>
      <c r="E290" s="20"/>
      <c r="F290" s="20" t="s">
        <v>1589</v>
      </c>
      <c r="G290" s="24">
        <v>8434571</v>
      </c>
      <c r="H290" s="20" t="s">
        <v>1572</v>
      </c>
      <c r="I290" s="20" t="s">
        <v>186</v>
      </c>
      <c r="J290" s="19"/>
    </row>
    <row r="291" spans="1:12" ht="22.5">
      <c r="A291" s="13">
        <f t="shared" si="4"/>
        <v>288</v>
      </c>
      <c r="B291" s="20" t="s">
        <v>1555</v>
      </c>
      <c r="C291" s="21" t="s">
        <v>1568</v>
      </c>
      <c r="D291" s="20" t="s">
        <v>1590</v>
      </c>
      <c r="E291" s="20"/>
      <c r="F291" s="20" t="s">
        <v>1574</v>
      </c>
      <c r="G291" s="24">
        <v>7697839</v>
      </c>
      <c r="H291" s="20" t="s">
        <v>1572</v>
      </c>
      <c r="I291" s="20" t="s">
        <v>186</v>
      </c>
      <c r="J291" s="19"/>
    </row>
    <row r="292" spans="1:12" ht="22.5">
      <c r="A292" s="13">
        <f t="shared" si="4"/>
        <v>289</v>
      </c>
      <c r="B292" s="20" t="s">
        <v>1567</v>
      </c>
      <c r="C292" s="21" t="s">
        <v>1568</v>
      </c>
      <c r="D292" s="20" t="s">
        <v>1591</v>
      </c>
      <c r="E292" s="20"/>
      <c r="F292" s="20" t="s">
        <v>1312</v>
      </c>
      <c r="G292" s="24">
        <v>7601880</v>
      </c>
      <c r="H292" s="20" t="s">
        <v>73</v>
      </c>
      <c r="I292" s="20" t="s">
        <v>186</v>
      </c>
      <c r="J292" s="19"/>
    </row>
    <row r="293" spans="1:12" ht="22.5">
      <c r="A293" s="13">
        <f t="shared" si="4"/>
        <v>290</v>
      </c>
      <c r="B293" s="20" t="s">
        <v>1555</v>
      </c>
      <c r="C293" s="21" t="s">
        <v>1568</v>
      </c>
      <c r="D293" s="20" t="s">
        <v>1592</v>
      </c>
      <c r="E293" s="20"/>
      <c r="F293" s="20" t="s">
        <v>1574</v>
      </c>
      <c r="G293" s="24">
        <v>7453544</v>
      </c>
      <c r="H293" s="20" t="s">
        <v>1572</v>
      </c>
      <c r="I293" s="20" t="s">
        <v>186</v>
      </c>
      <c r="J293" s="19"/>
    </row>
    <row r="294" spans="1:12" s="16" customFormat="1" ht="22.5">
      <c r="A294" s="13">
        <f t="shared" si="4"/>
        <v>291</v>
      </c>
      <c r="B294" s="20" t="s">
        <v>1567</v>
      </c>
      <c r="C294" s="21" t="s">
        <v>1568</v>
      </c>
      <c r="D294" s="20" t="s">
        <v>1593</v>
      </c>
      <c r="E294" s="20"/>
      <c r="F294" s="20" t="s">
        <v>1594</v>
      </c>
      <c r="G294" s="24">
        <v>5400000</v>
      </c>
      <c r="H294" s="20" t="s">
        <v>1595</v>
      </c>
      <c r="I294" s="20" t="s">
        <v>79</v>
      </c>
      <c r="J294" s="19"/>
      <c r="K294" s="15"/>
      <c r="L294" s="15"/>
    </row>
    <row r="295" spans="1:12" ht="22.5">
      <c r="A295" s="13">
        <f t="shared" si="4"/>
        <v>292</v>
      </c>
      <c r="B295" s="46" t="s">
        <v>1555</v>
      </c>
      <c r="C295" s="69" t="s">
        <v>1568</v>
      </c>
      <c r="D295" s="46" t="s">
        <v>1596</v>
      </c>
      <c r="E295" s="52" t="s">
        <v>2084</v>
      </c>
      <c r="F295" s="46" t="s">
        <v>1597</v>
      </c>
      <c r="G295" s="51" t="s">
        <v>1940</v>
      </c>
      <c r="H295" s="46" t="s">
        <v>1598</v>
      </c>
      <c r="I295" s="46" t="s">
        <v>20</v>
      </c>
      <c r="J295" s="70"/>
    </row>
    <row r="296" spans="1:12" ht="22.5">
      <c r="A296" s="13">
        <f t="shared" si="4"/>
        <v>293</v>
      </c>
      <c r="B296" s="20" t="s">
        <v>1599</v>
      </c>
      <c r="C296" s="21" t="s">
        <v>1600</v>
      </c>
      <c r="D296" s="20" t="s">
        <v>1601</v>
      </c>
      <c r="E296" s="20"/>
      <c r="F296" s="20" t="s">
        <v>200</v>
      </c>
      <c r="G296" s="23">
        <v>54550100</v>
      </c>
      <c r="H296" s="20" t="s">
        <v>2021</v>
      </c>
      <c r="I296" s="20" t="s">
        <v>48</v>
      </c>
      <c r="J296" s="19" t="s">
        <v>1602</v>
      </c>
    </row>
    <row r="297" spans="1:12" ht="33.75">
      <c r="A297" s="13">
        <f t="shared" si="4"/>
        <v>294</v>
      </c>
      <c r="B297" s="20" t="s">
        <v>1599</v>
      </c>
      <c r="C297" s="21" t="s">
        <v>1600</v>
      </c>
      <c r="D297" s="20" t="s">
        <v>1603</v>
      </c>
      <c r="E297" s="20"/>
      <c r="F297" s="20" t="s">
        <v>197</v>
      </c>
      <c r="G297" s="23">
        <v>48708000</v>
      </c>
      <c r="H297" s="20" t="s">
        <v>279</v>
      </c>
      <c r="I297" s="20" t="s">
        <v>12</v>
      </c>
      <c r="J297" s="19" t="s">
        <v>1604</v>
      </c>
    </row>
    <row r="298" spans="1:12" ht="22.5">
      <c r="A298" s="13">
        <f t="shared" si="4"/>
        <v>295</v>
      </c>
      <c r="B298" s="20" t="s">
        <v>1599</v>
      </c>
      <c r="C298" s="21" t="s">
        <v>1600</v>
      </c>
      <c r="D298" s="20" t="s">
        <v>1605</v>
      </c>
      <c r="E298" s="20"/>
      <c r="F298" s="20" t="s">
        <v>1606</v>
      </c>
      <c r="G298" s="23">
        <v>33387084</v>
      </c>
      <c r="H298" s="20" t="s">
        <v>1607</v>
      </c>
      <c r="I298" s="20" t="s">
        <v>12</v>
      </c>
      <c r="J298" s="19" t="s">
        <v>1608</v>
      </c>
    </row>
    <row r="299" spans="1:12" ht="22.5">
      <c r="A299" s="13">
        <f t="shared" si="4"/>
        <v>296</v>
      </c>
      <c r="B299" s="20" t="s">
        <v>1599</v>
      </c>
      <c r="C299" s="21" t="s">
        <v>1600</v>
      </c>
      <c r="D299" s="20" t="s">
        <v>1609</v>
      </c>
      <c r="E299" s="20"/>
      <c r="F299" s="20" t="s">
        <v>1610</v>
      </c>
      <c r="G299" s="23">
        <v>26325326</v>
      </c>
      <c r="H299" s="20" t="s">
        <v>73</v>
      </c>
      <c r="I299" s="20" t="s">
        <v>48</v>
      </c>
      <c r="J299" s="19"/>
    </row>
    <row r="300" spans="1:12" ht="22.5">
      <c r="A300" s="13">
        <f t="shared" si="4"/>
        <v>297</v>
      </c>
      <c r="B300" s="20" t="s">
        <v>1599</v>
      </c>
      <c r="C300" s="21" t="s">
        <v>1600</v>
      </c>
      <c r="D300" s="20" t="s">
        <v>1611</v>
      </c>
      <c r="E300" s="20"/>
      <c r="F300" s="20" t="s">
        <v>200</v>
      </c>
      <c r="G300" s="23">
        <v>15488000</v>
      </c>
      <c r="H300" s="20" t="s">
        <v>1612</v>
      </c>
      <c r="I300" s="20" t="s">
        <v>48</v>
      </c>
      <c r="J300" s="19"/>
    </row>
    <row r="301" spans="1:12" ht="22.5">
      <c r="A301" s="13">
        <f t="shared" si="4"/>
        <v>298</v>
      </c>
      <c r="B301" s="20" t="s">
        <v>1599</v>
      </c>
      <c r="C301" s="21" t="s">
        <v>1600</v>
      </c>
      <c r="D301" s="20" t="s">
        <v>1613</v>
      </c>
      <c r="E301" s="20"/>
      <c r="F301" s="20" t="s">
        <v>200</v>
      </c>
      <c r="G301" s="23">
        <v>15275425</v>
      </c>
      <c r="H301" s="20" t="s">
        <v>1612</v>
      </c>
      <c r="I301" s="20" t="s">
        <v>48</v>
      </c>
      <c r="J301" s="19"/>
    </row>
    <row r="302" spans="1:12" ht="22.5">
      <c r="A302" s="13">
        <f t="shared" si="4"/>
        <v>299</v>
      </c>
      <c r="B302" s="20" t="s">
        <v>1599</v>
      </c>
      <c r="C302" s="21" t="s">
        <v>1600</v>
      </c>
      <c r="D302" s="20" t="s">
        <v>1614</v>
      </c>
      <c r="E302" s="20"/>
      <c r="F302" s="20" t="s">
        <v>1615</v>
      </c>
      <c r="G302" s="23">
        <v>11958353</v>
      </c>
      <c r="H302" s="20" t="s">
        <v>1616</v>
      </c>
      <c r="I302" s="20" t="s">
        <v>594</v>
      </c>
      <c r="J302" s="19" t="s">
        <v>151</v>
      </c>
    </row>
    <row r="303" spans="1:12" ht="22.5">
      <c r="A303" s="13">
        <f t="shared" si="4"/>
        <v>300</v>
      </c>
      <c r="B303" s="20" t="s">
        <v>1599</v>
      </c>
      <c r="C303" s="21" t="s">
        <v>1600</v>
      </c>
      <c r="D303" s="20" t="s">
        <v>1617</v>
      </c>
      <c r="E303" s="20"/>
      <c r="F303" s="20" t="s">
        <v>1435</v>
      </c>
      <c r="G303" s="23">
        <v>6171000</v>
      </c>
      <c r="H303" s="20" t="s">
        <v>2020</v>
      </c>
      <c r="I303" s="20" t="s">
        <v>12</v>
      </c>
      <c r="J303" s="19" t="s">
        <v>1851</v>
      </c>
    </row>
    <row r="304" spans="1:12" ht="39.950000000000003" customHeight="1">
      <c r="A304" s="13">
        <f t="shared" si="4"/>
        <v>301</v>
      </c>
      <c r="B304" s="20" t="s">
        <v>1599</v>
      </c>
      <c r="C304" s="21" t="s">
        <v>1600</v>
      </c>
      <c r="D304" s="20" t="s">
        <v>1618</v>
      </c>
      <c r="E304" s="20"/>
      <c r="F304" s="20" t="s">
        <v>200</v>
      </c>
      <c r="G304" s="24">
        <v>5676000</v>
      </c>
      <c r="H304" s="20" t="s">
        <v>73</v>
      </c>
      <c r="I304" s="20" t="s">
        <v>48</v>
      </c>
      <c r="J304" s="19"/>
    </row>
    <row r="305" spans="1:10" ht="22.5">
      <c r="A305" s="13">
        <f t="shared" si="4"/>
        <v>302</v>
      </c>
      <c r="B305" s="20" t="s">
        <v>1599</v>
      </c>
      <c r="C305" s="21" t="s">
        <v>1600</v>
      </c>
      <c r="D305" s="20" t="s">
        <v>1619</v>
      </c>
      <c r="E305" s="20"/>
      <c r="F305" s="20" t="s">
        <v>200</v>
      </c>
      <c r="G305" s="24">
        <v>5645222</v>
      </c>
      <c r="H305" s="20" t="s">
        <v>1620</v>
      </c>
      <c r="I305" s="20" t="s">
        <v>48</v>
      </c>
      <c r="J305" s="19"/>
    </row>
    <row r="306" spans="1:10" ht="22.5">
      <c r="A306" s="13">
        <f t="shared" si="4"/>
        <v>303</v>
      </c>
      <c r="B306" s="20" t="s">
        <v>1599</v>
      </c>
      <c r="C306" s="21" t="s">
        <v>1600</v>
      </c>
      <c r="D306" s="20" t="s">
        <v>1621</v>
      </c>
      <c r="E306" s="20"/>
      <c r="F306" s="20" t="s">
        <v>200</v>
      </c>
      <c r="G306" s="24">
        <v>5148000</v>
      </c>
      <c r="H306" s="20" t="s">
        <v>73</v>
      </c>
      <c r="I306" s="20" t="s">
        <v>48</v>
      </c>
      <c r="J306" s="19"/>
    </row>
    <row r="307" spans="1:10" ht="22.5">
      <c r="A307" s="13">
        <f t="shared" si="4"/>
        <v>304</v>
      </c>
      <c r="B307" s="20" t="s">
        <v>1555</v>
      </c>
      <c r="C307" s="21" t="s">
        <v>1622</v>
      </c>
      <c r="D307" s="20" t="s">
        <v>1623</v>
      </c>
      <c r="E307" s="20"/>
      <c r="F307" s="20" t="s">
        <v>1624</v>
      </c>
      <c r="G307" s="23">
        <v>14833190</v>
      </c>
      <c r="H307" s="20" t="s">
        <v>73</v>
      </c>
      <c r="I307" s="20" t="s">
        <v>48</v>
      </c>
      <c r="J307" s="19"/>
    </row>
    <row r="308" spans="1:10" ht="22.5">
      <c r="A308" s="13">
        <f t="shared" si="4"/>
        <v>305</v>
      </c>
      <c r="B308" s="20" t="s">
        <v>1555</v>
      </c>
      <c r="C308" s="21" t="s">
        <v>1625</v>
      </c>
      <c r="D308" s="20" t="s">
        <v>1626</v>
      </c>
      <c r="E308" s="20"/>
      <c r="F308" s="20" t="s">
        <v>1551</v>
      </c>
      <c r="G308" s="48">
        <v>1151327729</v>
      </c>
      <c r="H308" s="20" t="s">
        <v>73</v>
      </c>
      <c r="I308" s="20" t="s">
        <v>48</v>
      </c>
      <c r="J308" s="19"/>
    </row>
    <row r="309" spans="1:10" ht="22.5">
      <c r="A309" s="13">
        <f t="shared" si="4"/>
        <v>306</v>
      </c>
      <c r="B309" s="20" t="s">
        <v>1555</v>
      </c>
      <c r="C309" s="21" t="s">
        <v>1625</v>
      </c>
      <c r="D309" s="20" t="s">
        <v>1627</v>
      </c>
      <c r="E309" s="20"/>
      <c r="F309" s="20" t="s">
        <v>1628</v>
      </c>
      <c r="G309" s="48">
        <v>355021905</v>
      </c>
      <c r="H309" s="20" t="s">
        <v>2019</v>
      </c>
      <c r="I309" s="20" t="s">
        <v>48</v>
      </c>
      <c r="J309" s="19"/>
    </row>
    <row r="310" spans="1:10" ht="22.5">
      <c r="A310" s="13">
        <f t="shared" si="4"/>
        <v>307</v>
      </c>
      <c r="B310" s="20" t="s">
        <v>1555</v>
      </c>
      <c r="C310" s="21" t="s">
        <v>1625</v>
      </c>
      <c r="D310" s="20" t="s">
        <v>1629</v>
      </c>
      <c r="E310" s="20"/>
      <c r="F310" s="20" t="s">
        <v>1630</v>
      </c>
      <c r="G310" s="24">
        <v>120273857</v>
      </c>
      <c r="H310" s="20" t="s">
        <v>1631</v>
      </c>
      <c r="I310" s="20" t="s">
        <v>45</v>
      </c>
      <c r="J310" s="19"/>
    </row>
    <row r="311" spans="1:10" ht="33.75">
      <c r="A311" s="13">
        <f t="shared" si="4"/>
        <v>308</v>
      </c>
      <c r="B311" s="20" t="s">
        <v>1555</v>
      </c>
      <c r="C311" s="21" t="s">
        <v>1625</v>
      </c>
      <c r="D311" s="20" t="s">
        <v>1632</v>
      </c>
      <c r="E311" s="20"/>
      <c r="F311" s="28" t="s">
        <v>1633</v>
      </c>
      <c r="G311" s="48">
        <v>97444380</v>
      </c>
      <c r="H311" s="20" t="s">
        <v>2018</v>
      </c>
      <c r="I311" s="20" t="s">
        <v>1634</v>
      </c>
      <c r="J311" s="19" t="s">
        <v>1635</v>
      </c>
    </row>
    <row r="312" spans="1:10" ht="22.5">
      <c r="A312" s="13">
        <f t="shared" si="4"/>
        <v>309</v>
      </c>
      <c r="B312" s="20" t="s">
        <v>1555</v>
      </c>
      <c r="C312" s="21" t="s">
        <v>1625</v>
      </c>
      <c r="D312" s="20" t="s">
        <v>1636</v>
      </c>
      <c r="E312" s="20"/>
      <c r="F312" s="20" t="s">
        <v>1637</v>
      </c>
      <c r="G312" s="48">
        <v>30710902</v>
      </c>
      <c r="H312" s="20" t="s">
        <v>73</v>
      </c>
      <c r="I312" s="20" t="s">
        <v>48</v>
      </c>
      <c r="J312" s="19"/>
    </row>
    <row r="313" spans="1:10" ht="22.5">
      <c r="A313" s="13">
        <f t="shared" si="4"/>
        <v>310</v>
      </c>
      <c r="B313" s="20" t="s">
        <v>1555</v>
      </c>
      <c r="C313" s="21" t="s">
        <v>1625</v>
      </c>
      <c r="D313" s="20" t="s">
        <v>1638</v>
      </c>
      <c r="E313" s="20"/>
      <c r="F313" s="20" t="s">
        <v>1637</v>
      </c>
      <c r="G313" s="48">
        <v>27382195</v>
      </c>
      <c r="H313" s="20" t="s">
        <v>280</v>
      </c>
      <c r="I313" s="20" t="s">
        <v>48</v>
      </c>
      <c r="J313" s="19"/>
    </row>
    <row r="314" spans="1:10" ht="22.5">
      <c r="A314" s="13">
        <f t="shared" si="4"/>
        <v>311</v>
      </c>
      <c r="B314" s="20" t="s">
        <v>1555</v>
      </c>
      <c r="C314" s="21" t="s">
        <v>1625</v>
      </c>
      <c r="D314" s="20" t="s">
        <v>1639</v>
      </c>
      <c r="E314" s="20"/>
      <c r="F314" s="20" t="s">
        <v>1062</v>
      </c>
      <c r="G314" s="24">
        <v>25471094</v>
      </c>
      <c r="H314" s="20" t="s">
        <v>2017</v>
      </c>
      <c r="I314" s="20" t="s">
        <v>45</v>
      </c>
      <c r="J314" s="19" t="s">
        <v>2054</v>
      </c>
    </row>
    <row r="315" spans="1:10" ht="39" customHeight="1">
      <c r="A315" s="13">
        <f t="shared" si="4"/>
        <v>312</v>
      </c>
      <c r="B315" s="20" t="s">
        <v>1555</v>
      </c>
      <c r="C315" s="21" t="s">
        <v>1625</v>
      </c>
      <c r="D315" s="20" t="s">
        <v>1640</v>
      </c>
      <c r="E315" s="20"/>
      <c r="F315" s="20" t="s">
        <v>1641</v>
      </c>
      <c r="G315" s="48">
        <v>16606480</v>
      </c>
      <c r="H315" s="20" t="s">
        <v>280</v>
      </c>
      <c r="I315" s="20" t="s">
        <v>48</v>
      </c>
      <c r="J315" s="19"/>
    </row>
    <row r="316" spans="1:10" ht="22.5">
      <c r="A316" s="13">
        <f t="shared" si="4"/>
        <v>313</v>
      </c>
      <c r="B316" s="20" t="s">
        <v>1555</v>
      </c>
      <c r="C316" s="21" t="s">
        <v>1625</v>
      </c>
      <c r="D316" s="20" t="s">
        <v>1642</v>
      </c>
      <c r="E316" s="28" t="s">
        <v>1888</v>
      </c>
      <c r="F316" s="20" t="s">
        <v>1167</v>
      </c>
      <c r="G316" s="57" t="s">
        <v>1932</v>
      </c>
      <c r="H316" s="20" t="s">
        <v>1643</v>
      </c>
      <c r="I316" s="20" t="s">
        <v>12</v>
      </c>
      <c r="J316" s="19" t="s">
        <v>1644</v>
      </c>
    </row>
    <row r="317" spans="1:10" ht="33.75">
      <c r="A317" s="13">
        <f t="shared" si="4"/>
        <v>314</v>
      </c>
      <c r="B317" s="20" t="s">
        <v>1555</v>
      </c>
      <c r="C317" s="21" t="s">
        <v>1625</v>
      </c>
      <c r="D317" s="20" t="s">
        <v>2132</v>
      </c>
      <c r="E317" s="20"/>
      <c r="F317" s="20" t="s">
        <v>1615</v>
      </c>
      <c r="G317" s="48">
        <v>8183242</v>
      </c>
      <c r="H317" s="20" t="s">
        <v>73</v>
      </c>
      <c r="I317" s="20" t="s">
        <v>1634</v>
      </c>
      <c r="J317" s="19"/>
    </row>
    <row r="318" spans="1:10" ht="22.5">
      <c r="A318" s="13">
        <f t="shared" si="4"/>
        <v>315</v>
      </c>
      <c r="B318" s="20" t="s">
        <v>1555</v>
      </c>
      <c r="C318" s="21" t="s">
        <v>1625</v>
      </c>
      <c r="D318" s="20" t="s">
        <v>2133</v>
      </c>
      <c r="E318" s="20"/>
      <c r="F318" s="20" t="s">
        <v>1645</v>
      </c>
      <c r="G318" s="24">
        <v>7031771</v>
      </c>
      <c r="H318" s="20" t="s">
        <v>1646</v>
      </c>
      <c r="I318" s="20" t="s">
        <v>51</v>
      </c>
      <c r="J318" s="19"/>
    </row>
    <row r="319" spans="1:10" ht="22.5">
      <c r="A319" s="13">
        <f t="shared" si="4"/>
        <v>316</v>
      </c>
      <c r="B319" s="20" t="s">
        <v>1555</v>
      </c>
      <c r="C319" s="21" t="s">
        <v>1625</v>
      </c>
      <c r="D319" s="20" t="s">
        <v>1647</v>
      </c>
      <c r="E319" s="20"/>
      <c r="F319" s="20" t="s">
        <v>1648</v>
      </c>
      <c r="G319" s="48">
        <v>6503200</v>
      </c>
      <c r="H319" s="20" t="s">
        <v>2016</v>
      </c>
      <c r="I319" s="20" t="s">
        <v>48</v>
      </c>
      <c r="J319" s="19"/>
    </row>
    <row r="320" spans="1:10" ht="22.5">
      <c r="A320" s="13">
        <f t="shared" si="4"/>
        <v>317</v>
      </c>
      <c r="B320" s="20" t="s">
        <v>1555</v>
      </c>
      <c r="C320" s="21" t="s">
        <v>1625</v>
      </c>
      <c r="D320" s="20" t="s">
        <v>1596</v>
      </c>
      <c r="E320" s="28" t="s">
        <v>1888</v>
      </c>
      <c r="F320" s="20" t="s">
        <v>1649</v>
      </c>
      <c r="G320" s="57" t="s">
        <v>1941</v>
      </c>
      <c r="H320" s="20" t="s">
        <v>324</v>
      </c>
      <c r="I320" s="20" t="s">
        <v>51</v>
      </c>
      <c r="J320" s="19"/>
    </row>
    <row r="321" spans="1:10" ht="22.5">
      <c r="A321" s="13">
        <f t="shared" si="4"/>
        <v>318</v>
      </c>
      <c r="B321" s="20" t="s">
        <v>724</v>
      </c>
      <c r="C321" s="21" t="s">
        <v>725</v>
      </c>
      <c r="D321" s="20" t="s">
        <v>726</v>
      </c>
      <c r="E321" s="20"/>
      <c r="F321" s="20" t="s">
        <v>727</v>
      </c>
      <c r="G321" s="23">
        <v>73234000</v>
      </c>
      <c r="H321" s="20" t="s">
        <v>2015</v>
      </c>
      <c r="I321" s="20" t="s">
        <v>251</v>
      </c>
      <c r="J321" s="19" t="s">
        <v>1852</v>
      </c>
    </row>
    <row r="322" spans="1:10" ht="22.5">
      <c r="A322" s="13">
        <f t="shared" si="4"/>
        <v>319</v>
      </c>
      <c r="B322" s="20" t="s">
        <v>724</v>
      </c>
      <c r="C322" s="21" t="s">
        <v>725</v>
      </c>
      <c r="D322" s="20" t="s">
        <v>728</v>
      </c>
      <c r="E322" s="20"/>
      <c r="F322" s="20" t="s">
        <v>729</v>
      </c>
      <c r="G322" s="23">
        <v>51065978</v>
      </c>
      <c r="H322" s="20" t="s">
        <v>730</v>
      </c>
      <c r="I322" s="20" t="s">
        <v>251</v>
      </c>
      <c r="J322" s="19" t="s">
        <v>2006</v>
      </c>
    </row>
    <row r="323" spans="1:10" ht="22.5">
      <c r="A323" s="13">
        <f t="shared" si="4"/>
        <v>320</v>
      </c>
      <c r="B323" s="20" t="s">
        <v>731</v>
      </c>
      <c r="C323" s="21" t="s">
        <v>732</v>
      </c>
      <c r="D323" s="20" t="s">
        <v>733</v>
      </c>
      <c r="E323" s="20"/>
      <c r="F323" s="20" t="s">
        <v>734</v>
      </c>
      <c r="G323" s="23">
        <v>9012236</v>
      </c>
      <c r="H323" s="20" t="s">
        <v>2014</v>
      </c>
      <c r="I323" s="20" t="s">
        <v>51</v>
      </c>
      <c r="J323" s="19"/>
    </row>
    <row r="324" spans="1:10" ht="22.5">
      <c r="A324" s="13">
        <f t="shared" si="4"/>
        <v>321</v>
      </c>
      <c r="B324" s="20" t="s">
        <v>731</v>
      </c>
      <c r="C324" s="21" t="s">
        <v>725</v>
      </c>
      <c r="D324" s="20" t="s">
        <v>735</v>
      </c>
      <c r="E324" s="20"/>
      <c r="F324" s="20" t="s">
        <v>736</v>
      </c>
      <c r="G324" s="23">
        <v>8525000</v>
      </c>
      <c r="H324" s="20" t="s">
        <v>737</v>
      </c>
      <c r="I324" s="20" t="s">
        <v>45</v>
      </c>
      <c r="J324" s="19"/>
    </row>
    <row r="325" spans="1:10" ht="22.5">
      <c r="A325" s="13">
        <f t="shared" si="4"/>
        <v>322</v>
      </c>
      <c r="B325" s="20" t="s">
        <v>731</v>
      </c>
      <c r="C325" s="21" t="s">
        <v>738</v>
      </c>
      <c r="D325" s="20" t="s">
        <v>739</v>
      </c>
      <c r="E325" s="20"/>
      <c r="F325" s="20" t="s">
        <v>740</v>
      </c>
      <c r="G325" s="23">
        <v>19800000</v>
      </c>
      <c r="H325" s="20" t="s">
        <v>741</v>
      </c>
      <c r="I325" s="20" t="s">
        <v>79</v>
      </c>
      <c r="J325" s="19"/>
    </row>
    <row r="326" spans="1:10" ht="22.5">
      <c r="A326" s="13">
        <f t="shared" si="4"/>
        <v>323</v>
      </c>
      <c r="B326" s="20" t="s">
        <v>731</v>
      </c>
      <c r="C326" s="21" t="s">
        <v>738</v>
      </c>
      <c r="D326" s="20" t="s">
        <v>742</v>
      </c>
      <c r="E326" s="20"/>
      <c r="F326" s="20" t="s">
        <v>743</v>
      </c>
      <c r="G326" s="23">
        <v>13200000</v>
      </c>
      <c r="H326" s="20" t="s">
        <v>744</v>
      </c>
      <c r="I326" s="20" t="s">
        <v>40</v>
      </c>
      <c r="J326" s="19"/>
    </row>
    <row r="327" spans="1:10" ht="22.5">
      <c r="A327" s="13">
        <f t="shared" ref="A327:A390" si="5">A326+1</f>
        <v>324</v>
      </c>
      <c r="B327" s="20" t="s">
        <v>731</v>
      </c>
      <c r="C327" s="21" t="s">
        <v>738</v>
      </c>
      <c r="D327" s="20" t="s">
        <v>745</v>
      </c>
      <c r="E327" s="20"/>
      <c r="F327" s="20" t="s">
        <v>746</v>
      </c>
      <c r="G327" s="23">
        <v>11550000</v>
      </c>
      <c r="H327" s="20" t="s">
        <v>1177</v>
      </c>
      <c r="I327" s="20" t="s">
        <v>40</v>
      </c>
      <c r="J327" s="19"/>
    </row>
    <row r="328" spans="1:10" ht="22.5">
      <c r="A328" s="13">
        <f t="shared" si="5"/>
        <v>325</v>
      </c>
      <c r="B328" s="20" t="s">
        <v>731</v>
      </c>
      <c r="C328" s="21" t="s">
        <v>738</v>
      </c>
      <c r="D328" s="20" t="s">
        <v>747</v>
      </c>
      <c r="E328" s="20"/>
      <c r="F328" s="20" t="s">
        <v>740</v>
      </c>
      <c r="G328" s="23">
        <v>8800000</v>
      </c>
      <c r="H328" s="20" t="s">
        <v>741</v>
      </c>
      <c r="I328" s="20" t="s">
        <v>79</v>
      </c>
      <c r="J328" s="19"/>
    </row>
    <row r="329" spans="1:10" ht="22.5">
      <c r="A329" s="13">
        <f t="shared" si="5"/>
        <v>326</v>
      </c>
      <c r="B329" s="20" t="s">
        <v>731</v>
      </c>
      <c r="C329" s="21" t="s">
        <v>738</v>
      </c>
      <c r="D329" s="20" t="s">
        <v>748</v>
      </c>
      <c r="E329" s="20"/>
      <c r="F329" s="20" t="s">
        <v>749</v>
      </c>
      <c r="G329" s="31">
        <v>7040000</v>
      </c>
      <c r="H329" s="20" t="s">
        <v>741</v>
      </c>
      <c r="I329" s="20" t="s">
        <v>79</v>
      </c>
      <c r="J329" s="19"/>
    </row>
    <row r="330" spans="1:10" ht="22.5">
      <c r="A330" s="13">
        <f t="shared" si="5"/>
        <v>327</v>
      </c>
      <c r="B330" s="20" t="s">
        <v>731</v>
      </c>
      <c r="C330" s="21" t="s">
        <v>381</v>
      </c>
      <c r="D330" s="20" t="s">
        <v>750</v>
      </c>
      <c r="E330" s="20"/>
      <c r="F330" s="20" t="s">
        <v>751</v>
      </c>
      <c r="G330" s="31">
        <v>277677151</v>
      </c>
      <c r="H330" s="20" t="s">
        <v>752</v>
      </c>
      <c r="I330" s="20" t="s">
        <v>186</v>
      </c>
      <c r="J330" s="19"/>
    </row>
    <row r="331" spans="1:10" ht="22.5">
      <c r="A331" s="13">
        <f t="shared" si="5"/>
        <v>328</v>
      </c>
      <c r="B331" s="20" t="s">
        <v>731</v>
      </c>
      <c r="C331" s="21" t="s">
        <v>381</v>
      </c>
      <c r="D331" s="20" t="s">
        <v>753</v>
      </c>
      <c r="E331" s="20"/>
      <c r="F331" s="20" t="s">
        <v>754</v>
      </c>
      <c r="G331" s="31">
        <v>258796108</v>
      </c>
      <c r="H331" s="20" t="s">
        <v>752</v>
      </c>
      <c r="I331" s="20" t="s">
        <v>186</v>
      </c>
      <c r="J331" s="19"/>
    </row>
    <row r="332" spans="1:10" ht="22.5">
      <c r="A332" s="13">
        <f t="shared" si="5"/>
        <v>329</v>
      </c>
      <c r="B332" s="20" t="s">
        <v>731</v>
      </c>
      <c r="C332" s="21" t="s">
        <v>381</v>
      </c>
      <c r="D332" s="20" t="s">
        <v>753</v>
      </c>
      <c r="E332" s="20"/>
      <c r="F332" s="20" t="s">
        <v>755</v>
      </c>
      <c r="G332" s="31">
        <v>234360190</v>
      </c>
      <c r="H332" s="20" t="s">
        <v>752</v>
      </c>
      <c r="I332" s="20" t="s">
        <v>186</v>
      </c>
      <c r="J332" s="19"/>
    </row>
    <row r="333" spans="1:10" ht="22.5">
      <c r="A333" s="13">
        <f t="shared" si="5"/>
        <v>330</v>
      </c>
      <c r="B333" s="20" t="s">
        <v>731</v>
      </c>
      <c r="C333" s="21" t="s">
        <v>381</v>
      </c>
      <c r="D333" s="20" t="s">
        <v>753</v>
      </c>
      <c r="E333" s="20"/>
      <c r="F333" s="20" t="s">
        <v>756</v>
      </c>
      <c r="G333" s="31">
        <v>218333245</v>
      </c>
      <c r="H333" s="20" t="s">
        <v>752</v>
      </c>
      <c r="I333" s="20" t="s">
        <v>186</v>
      </c>
      <c r="J333" s="19"/>
    </row>
    <row r="334" spans="1:10" s="1" customFormat="1" ht="22.5">
      <c r="A334" s="13">
        <f t="shared" si="5"/>
        <v>331</v>
      </c>
      <c r="B334" s="20" t="s">
        <v>731</v>
      </c>
      <c r="C334" s="21" t="s">
        <v>381</v>
      </c>
      <c r="D334" s="20" t="s">
        <v>753</v>
      </c>
      <c r="E334" s="20"/>
      <c r="F334" s="20" t="s">
        <v>757</v>
      </c>
      <c r="G334" s="31">
        <v>118409545</v>
      </c>
      <c r="H334" s="20" t="s">
        <v>752</v>
      </c>
      <c r="I334" s="20" t="s">
        <v>186</v>
      </c>
      <c r="J334" s="19"/>
    </row>
    <row r="335" spans="1:10" s="1" customFormat="1" ht="22.5">
      <c r="A335" s="13">
        <f t="shared" si="5"/>
        <v>332</v>
      </c>
      <c r="B335" s="20" t="s">
        <v>731</v>
      </c>
      <c r="C335" s="21" t="s">
        <v>381</v>
      </c>
      <c r="D335" s="20" t="s">
        <v>753</v>
      </c>
      <c r="E335" s="20"/>
      <c r="F335" s="20" t="s">
        <v>758</v>
      </c>
      <c r="G335" s="31">
        <v>115810010</v>
      </c>
      <c r="H335" s="20" t="s">
        <v>752</v>
      </c>
      <c r="I335" s="20" t="s">
        <v>186</v>
      </c>
      <c r="J335" s="19"/>
    </row>
    <row r="336" spans="1:10" s="1" customFormat="1" ht="22.5">
      <c r="A336" s="13">
        <f t="shared" si="5"/>
        <v>333</v>
      </c>
      <c r="B336" s="20" t="s">
        <v>731</v>
      </c>
      <c r="C336" s="21" t="s">
        <v>381</v>
      </c>
      <c r="D336" s="20" t="s">
        <v>753</v>
      </c>
      <c r="E336" s="20"/>
      <c r="F336" s="20" t="s">
        <v>759</v>
      </c>
      <c r="G336" s="31">
        <v>107924096</v>
      </c>
      <c r="H336" s="20" t="s">
        <v>752</v>
      </c>
      <c r="I336" s="20" t="s">
        <v>186</v>
      </c>
      <c r="J336" s="19"/>
    </row>
    <row r="337" spans="1:10" s="1" customFormat="1" ht="22.5">
      <c r="A337" s="13">
        <f t="shared" si="5"/>
        <v>334</v>
      </c>
      <c r="B337" s="20" t="s">
        <v>731</v>
      </c>
      <c r="C337" s="21" t="s">
        <v>381</v>
      </c>
      <c r="D337" s="20" t="s">
        <v>753</v>
      </c>
      <c r="E337" s="20"/>
      <c r="F337" s="20" t="s">
        <v>760</v>
      </c>
      <c r="G337" s="31">
        <v>105463189</v>
      </c>
      <c r="H337" s="20" t="s">
        <v>752</v>
      </c>
      <c r="I337" s="20" t="s">
        <v>186</v>
      </c>
      <c r="J337" s="19"/>
    </row>
    <row r="338" spans="1:10" s="1" customFormat="1" ht="22.5">
      <c r="A338" s="13">
        <f t="shared" si="5"/>
        <v>335</v>
      </c>
      <c r="B338" s="20" t="s">
        <v>731</v>
      </c>
      <c r="C338" s="21" t="s">
        <v>381</v>
      </c>
      <c r="D338" s="20" t="s">
        <v>753</v>
      </c>
      <c r="E338" s="20"/>
      <c r="F338" s="20" t="s">
        <v>761</v>
      </c>
      <c r="G338" s="31">
        <v>96583717</v>
      </c>
      <c r="H338" s="20" t="s">
        <v>752</v>
      </c>
      <c r="I338" s="20" t="s">
        <v>186</v>
      </c>
      <c r="J338" s="19"/>
    </row>
    <row r="339" spans="1:10" s="1" customFormat="1" ht="22.5">
      <c r="A339" s="13">
        <f t="shared" si="5"/>
        <v>336</v>
      </c>
      <c r="B339" s="20" t="s">
        <v>731</v>
      </c>
      <c r="C339" s="21" t="s">
        <v>381</v>
      </c>
      <c r="D339" s="20" t="s">
        <v>753</v>
      </c>
      <c r="E339" s="20"/>
      <c r="F339" s="20" t="s">
        <v>762</v>
      </c>
      <c r="G339" s="31">
        <v>96010440</v>
      </c>
      <c r="H339" s="20" t="s">
        <v>752</v>
      </c>
      <c r="I339" s="20" t="s">
        <v>186</v>
      </c>
      <c r="J339" s="19"/>
    </row>
    <row r="340" spans="1:10" s="1" customFormat="1" ht="22.5">
      <c r="A340" s="13">
        <f t="shared" si="5"/>
        <v>337</v>
      </c>
      <c r="B340" s="20" t="s">
        <v>731</v>
      </c>
      <c r="C340" s="21" t="s">
        <v>381</v>
      </c>
      <c r="D340" s="20" t="s">
        <v>763</v>
      </c>
      <c r="E340" s="20"/>
      <c r="F340" s="20" t="s">
        <v>764</v>
      </c>
      <c r="G340" s="31">
        <v>19033854</v>
      </c>
      <c r="H340" s="20" t="s">
        <v>765</v>
      </c>
      <c r="I340" s="20" t="s">
        <v>79</v>
      </c>
      <c r="J340" s="19" t="s">
        <v>11</v>
      </c>
    </row>
    <row r="341" spans="1:10" s="1" customFormat="1" ht="22.5">
      <c r="A341" s="13">
        <f t="shared" si="5"/>
        <v>338</v>
      </c>
      <c r="B341" s="20" t="s">
        <v>731</v>
      </c>
      <c r="C341" s="21" t="s">
        <v>381</v>
      </c>
      <c r="D341" s="20" t="s">
        <v>766</v>
      </c>
      <c r="E341" s="20"/>
      <c r="F341" s="20" t="s">
        <v>764</v>
      </c>
      <c r="G341" s="31">
        <v>18583774</v>
      </c>
      <c r="H341" s="20" t="s">
        <v>767</v>
      </c>
      <c r="I341" s="20" t="s">
        <v>79</v>
      </c>
      <c r="J341" s="19" t="s">
        <v>11</v>
      </c>
    </row>
    <row r="342" spans="1:10" s="1" customFormat="1" ht="22.5">
      <c r="A342" s="13">
        <f t="shared" si="5"/>
        <v>339</v>
      </c>
      <c r="B342" s="20" t="s">
        <v>731</v>
      </c>
      <c r="C342" s="21" t="s">
        <v>381</v>
      </c>
      <c r="D342" s="20" t="s">
        <v>768</v>
      </c>
      <c r="E342" s="20"/>
      <c r="F342" s="20" t="s">
        <v>760</v>
      </c>
      <c r="G342" s="31">
        <v>18382064</v>
      </c>
      <c r="H342" s="20" t="s">
        <v>765</v>
      </c>
      <c r="I342" s="20" t="s">
        <v>79</v>
      </c>
      <c r="J342" s="19" t="s">
        <v>11</v>
      </c>
    </row>
    <row r="343" spans="1:10" s="1" customFormat="1" ht="22.5">
      <c r="A343" s="13">
        <f t="shared" si="5"/>
        <v>340</v>
      </c>
      <c r="B343" s="20" t="s">
        <v>731</v>
      </c>
      <c r="C343" s="21" t="s">
        <v>381</v>
      </c>
      <c r="D343" s="20" t="s">
        <v>768</v>
      </c>
      <c r="E343" s="20"/>
      <c r="F343" s="20" t="s">
        <v>503</v>
      </c>
      <c r="G343" s="31">
        <v>17489569</v>
      </c>
      <c r="H343" s="20" t="s">
        <v>767</v>
      </c>
      <c r="I343" s="20" t="s">
        <v>79</v>
      </c>
      <c r="J343" s="19" t="s">
        <v>11</v>
      </c>
    </row>
    <row r="344" spans="1:10" s="1" customFormat="1" ht="22.5">
      <c r="A344" s="13">
        <f t="shared" si="5"/>
        <v>341</v>
      </c>
      <c r="B344" s="20" t="s">
        <v>731</v>
      </c>
      <c r="C344" s="21" t="s">
        <v>381</v>
      </c>
      <c r="D344" s="20" t="s">
        <v>769</v>
      </c>
      <c r="E344" s="20"/>
      <c r="F344" s="20" t="s">
        <v>770</v>
      </c>
      <c r="G344" s="31">
        <v>17075032</v>
      </c>
      <c r="H344" s="20" t="s">
        <v>767</v>
      </c>
      <c r="I344" s="20" t="s">
        <v>79</v>
      </c>
      <c r="J344" s="19" t="s">
        <v>11</v>
      </c>
    </row>
    <row r="345" spans="1:10" s="1" customFormat="1" ht="22.5">
      <c r="A345" s="13">
        <f t="shared" si="5"/>
        <v>342</v>
      </c>
      <c r="B345" s="20" t="s">
        <v>731</v>
      </c>
      <c r="C345" s="21" t="s">
        <v>381</v>
      </c>
      <c r="D345" s="20" t="s">
        <v>771</v>
      </c>
      <c r="E345" s="20"/>
      <c r="F345" s="20" t="s">
        <v>772</v>
      </c>
      <c r="G345" s="31">
        <v>15198597</v>
      </c>
      <c r="H345" s="20" t="s">
        <v>765</v>
      </c>
      <c r="I345" s="20" t="s">
        <v>79</v>
      </c>
      <c r="J345" s="19" t="s">
        <v>11</v>
      </c>
    </row>
    <row r="346" spans="1:10" s="1" customFormat="1" ht="22.5">
      <c r="A346" s="13">
        <f t="shared" si="5"/>
        <v>343</v>
      </c>
      <c r="B346" s="20" t="s">
        <v>731</v>
      </c>
      <c r="C346" s="21" t="s">
        <v>381</v>
      </c>
      <c r="D346" s="20" t="s">
        <v>771</v>
      </c>
      <c r="E346" s="20"/>
      <c r="F346" s="20" t="s">
        <v>751</v>
      </c>
      <c r="G346" s="31">
        <v>14939948</v>
      </c>
      <c r="H346" s="20" t="s">
        <v>767</v>
      </c>
      <c r="I346" s="20" t="s">
        <v>79</v>
      </c>
      <c r="J346" s="19" t="s">
        <v>11</v>
      </c>
    </row>
    <row r="347" spans="1:10" s="1" customFormat="1" ht="22.5">
      <c r="A347" s="13">
        <f t="shared" si="5"/>
        <v>344</v>
      </c>
      <c r="B347" s="20" t="s">
        <v>731</v>
      </c>
      <c r="C347" s="21" t="s">
        <v>381</v>
      </c>
      <c r="D347" s="20" t="s">
        <v>773</v>
      </c>
      <c r="E347" s="20"/>
      <c r="F347" s="20" t="s">
        <v>774</v>
      </c>
      <c r="G347" s="31">
        <v>14333956</v>
      </c>
      <c r="H347" s="20" t="s">
        <v>765</v>
      </c>
      <c r="I347" s="20" t="s">
        <v>79</v>
      </c>
      <c r="J347" s="19" t="s">
        <v>11</v>
      </c>
    </row>
    <row r="348" spans="1:10" s="1" customFormat="1" ht="22.5">
      <c r="A348" s="13">
        <f t="shared" si="5"/>
        <v>345</v>
      </c>
      <c r="B348" s="20" t="s">
        <v>731</v>
      </c>
      <c r="C348" s="21" t="s">
        <v>381</v>
      </c>
      <c r="D348" s="20" t="s">
        <v>773</v>
      </c>
      <c r="E348" s="20"/>
      <c r="F348" s="20" t="s">
        <v>755</v>
      </c>
      <c r="G348" s="31">
        <v>14017962</v>
      </c>
      <c r="H348" s="20" t="s">
        <v>767</v>
      </c>
      <c r="I348" s="20" t="s">
        <v>79</v>
      </c>
      <c r="J348" s="19" t="s">
        <v>11</v>
      </c>
    </row>
    <row r="349" spans="1:10" s="1" customFormat="1" ht="22.5">
      <c r="A349" s="13">
        <f t="shared" si="5"/>
        <v>346</v>
      </c>
      <c r="B349" s="20" t="s">
        <v>731</v>
      </c>
      <c r="C349" s="21" t="s">
        <v>381</v>
      </c>
      <c r="D349" s="20" t="s">
        <v>775</v>
      </c>
      <c r="E349" s="20"/>
      <c r="F349" s="20" t="s">
        <v>758</v>
      </c>
      <c r="G349" s="31">
        <v>13936905</v>
      </c>
      <c r="H349" s="20" t="s">
        <v>765</v>
      </c>
      <c r="I349" s="20" t="s">
        <v>79</v>
      </c>
      <c r="J349" s="19" t="s">
        <v>11</v>
      </c>
    </row>
    <row r="350" spans="1:10" s="1" customFormat="1" ht="22.5">
      <c r="A350" s="13">
        <f t="shared" si="5"/>
        <v>347</v>
      </c>
      <c r="B350" s="20" t="s">
        <v>731</v>
      </c>
      <c r="C350" s="21" t="s">
        <v>381</v>
      </c>
      <c r="D350" s="20" t="s">
        <v>775</v>
      </c>
      <c r="E350" s="20"/>
      <c r="F350" s="20" t="s">
        <v>758</v>
      </c>
      <c r="G350" s="31">
        <v>13764471</v>
      </c>
      <c r="H350" s="20" t="s">
        <v>767</v>
      </c>
      <c r="I350" s="20" t="s">
        <v>79</v>
      </c>
      <c r="J350" s="19" t="s">
        <v>11</v>
      </c>
    </row>
    <row r="351" spans="1:10" s="1" customFormat="1" ht="22.5">
      <c r="A351" s="13">
        <f t="shared" si="5"/>
        <v>348</v>
      </c>
      <c r="B351" s="20" t="s">
        <v>731</v>
      </c>
      <c r="C351" s="21" t="s">
        <v>381</v>
      </c>
      <c r="D351" s="20" t="s">
        <v>776</v>
      </c>
      <c r="E351" s="20"/>
      <c r="F351" s="20" t="s">
        <v>777</v>
      </c>
      <c r="G351" s="31">
        <v>13140284</v>
      </c>
      <c r="H351" s="20" t="s">
        <v>765</v>
      </c>
      <c r="I351" s="20" t="s">
        <v>79</v>
      </c>
      <c r="J351" s="19" t="s">
        <v>11</v>
      </c>
    </row>
    <row r="352" spans="1:10" s="1" customFormat="1" ht="22.5">
      <c r="A352" s="13">
        <f t="shared" si="5"/>
        <v>349</v>
      </c>
      <c r="B352" s="20" t="s">
        <v>731</v>
      </c>
      <c r="C352" s="21" t="s">
        <v>381</v>
      </c>
      <c r="D352" s="20" t="s">
        <v>776</v>
      </c>
      <c r="E352" s="20"/>
      <c r="F352" s="20" t="s">
        <v>759</v>
      </c>
      <c r="G352" s="31">
        <v>13052185</v>
      </c>
      <c r="H352" s="20" t="s">
        <v>767</v>
      </c>
      <c r="I352" s="20" t="s">
        <v>79</v>
      </c>
      <c r="J352" s="19" t="s">
        <v>11</v>
      </c>
    </row>
    <row r="353" spans="1:10" s="1" customFormat="1" ht="22.5">
      <c r="A353" s="13">
        <f t="shared" si="5"/>
        <v>350</v>
      </c>
      <c r="B353" s="20" t="s">
        <v>731</v>
      </c>
      <c r="C353" s="21" t="s">
        <v>381</v>
      </c>
      <c r="D353" s="20" t="s">
        <v>783</v>
      </c>
      <c r="E353" s="20"/>
      <c r="F353" s="20" t="s">
        <v>784</v>
      </c>
      <c r="G353" s="31">
        <v>11765744</v>
      </c>
      <c r="H353" s="20" t="s">
        <v>765</v>
      </c>
      <c r="I353" s="20" t="s">
        <v>79</v>
      </c>
      <c r="J353" s="19" t="s">
        <v>11</v>
      </c>
    </row>
    <row r="354" spans="1:10" s="1" customFormat="1" ht="22.5">
      <c r="A354" s="13">
        <f t="shared" si="5"/>
        <v>351</v>
      </c>
      <c r="B354" s="20" t="s">
        <v>731</v>
      </c>
      <c r="C354" s="21" t="s">
        <v>381</v>
      </c>
      <c r="D354" s="20" t="s">
        <v>785</v>
      </c>
      <c r="E354" s="20"/>
      <c r="F354" s="20" t="s">
        <v>786</v>
      </c>
      <c r="G354" s="31">
        <v>11697026</v>
      </c>
      <c r="H354" s="20" t="s">
        <v>765</v>
      </c>
      <c r="I354" s="20" t="s">
        <v>79</v>
      </c>
      <c r="J354" s="19" t="s">
        <v>11</v>
      </c>
    </row>
    <row r="355" spans="1:10" s="1" customFormat="1" ht="22.5">
      <c r="A355" s="13">
        <f t="shared" si="5"/>
        <v>352</v>
      </c>
      <c r="B355" s="20" t="s">
        <v>731</v>
      </c>
      <c r="C355" s="21" t="s">
        <v>381</v>
      </c>
      <c r="D355" s="20" t="s">
        <v>787</v>
      </c>
      <c r="E355" s="20"/>
      <c r="F355" s="20" t="s">
        <v>788</v>
      </c>
      <c r="G355" s="31">
        <v>11639112</v>
      </c>
      <c r="H355" s="20" t="s">
        <v>765</v>
      </c>
      <c r="I355" s="20" t="s">
        <v>79</v>
      </c>
      <c r="J355" s="19" t="s">
        <v>11</v>
      </c>
    </row>
    <row r="356" spans="1:10" s="1" customFormat="1" ht="22.5">
      <c r="A356" s="13">
        <f t="shared" si="5"/>
        <v>353</v>
      </c>
      <c r="B356" s="20" t="s">
        <v>731</v>
      </c>
      <c r="C356" s="21" t="s">
        <v>381</v>
      </c>
      <c r="D356" s="20" t="s">
        <v>785</v>
      </c>
      <c r="E356" s="20"/>
      <c r="F356" s="20" t="s">
        <v>786</v>
      </c>
      <c r="G356" s="31">
        <v>11409023</v>
      </c>
      <c r="H356" s="20" t="s">
        <v>767</v>
      </c>
      <c r="I356" s="20" t="s">
        <v>79</v>
      </c>
      <c r="J356" s="19" t="s">
        <v>11</v>
      </c>
    </row>
    <row r="357" spans="1:10" s="1" customFormat="1" ht="22.5">
      <c r="A357" s="13">
        <f t="shared" si="5"/>
        <v>354</v>
      </c>
      <c r="B357" s="20" t="s">
        <v>731</v>
      </c>
      <c r="C357" s="21" t="s">
        <v>381</v>
      </c>
      <c r="D357" s="20" t="s">
        <v>783</v>
      </c>
      <c r="E357" s="20"/>
      <c r="F357" s="20" t="s">
        <v>784</v>
      </c>
      <c r="G357" s="31">
        <v>11301856</v>
      </c>
      <c r="H357" s="20" t="s">
        <v>767</v>
      </c>
      <c r="I357" s="20" t="s">
        <v>79</v>
      </c>
      <c r="J357" s="19" t="s">
        <v>11</v>
      </c>
    </row>
    <row r="358" spans="1:10" s="1" customFormat="1" ht="22.5">
      <c r="A358" s="13">
        <f t="shared" si="5"/>
        <v>355</v>
      </c>
      <c r="B358" s="20" t="s">
        <v>731</v>
      </c>
      <c r="C358" s="21" t="s">
        <v>381</v>
      </c>
      <c r="D358" s="20" t="s">
        <v>787</v>
      </c>
      <c r="E358" s="20"/>
      <c r="F358" s="20" t="s">
        <v>788</v>
      </c>
      <c r="G358" s="31">
        <v>11273242</v>
      </c>
      <c r="H358" s="20" t="s">
        <v>767</v>
      </c>
      <c r="I358" s="20" t="s">
        <v>79</v>
      </c>
      <c r="J358" s="19" t="s">
        <v>11</v>
      </c>
    </row>
    <row r="359" spans="1:10" s="1" customFormat="1" ht="22.5">
      <c r="A359" s="13">
        <f t="shared" si="5"/>
        <v>356</v>
      </c>
      <c r="B359" s="20" t="s">
        <v>731</v>
      </c>
      <c r="C359" s="21" t="s">
        <v>381</v>
      </c>
      <c r="D359" s="20" t="s">
        <v>789</v>
      </c>
      <c r="E359" s="20"/>
      <c r="F359" s="20" t="s">
        <v>777</v>
      </c>
      <c r="G359" s="31">
        <v>10841790</v>
      </c>
      <c r="H359" s="20" t="s">
        <v>765</v>
      </c>
      <c r="I359" s="20" t="s">
        <v>79</v>
      </c>
      <c r="J359" s="19" t="s">
        <v>11</v>
      </c>
    </row>
    <row r="360" spans="1:10" s="1" customFormat="1" ht="22.5">
      <c r="A360" s="13">
        <f t="shared" si="5"/>
        <v>357</v>
      </c>
      <c r="B360" s="20" t="s">
        <v>731</v>
      </c>
      <c r="C360" s="21" t="s">
        <v>381</v>
      </c>
      <c r="D360" s="20" t="s">
        <v>789</v>
      </c>
      <c r="E360" s="20"/>
      <c r="F360" s="20" t="s">
        <v>777</v>
      </c>
      <c r="G360" s="31">
        <v>10611646</v>
      </c>
      <c r="H360" s="20" t="s">
        <v>767</v>
      </c>
      <c r="I360" s="20" t="s">
        <v>79</v>
      </c>
      <c r="J360" s="19" t="s">
        <v>11</v>
      </c>
    </row>
    <row r="361" spans="1:10" s="1" customFormat="1" ht="22.5">
      <c r="A361" s="13">
        <f t="shared" si="5"/>
        <v>358</v>
      </c>
      <c r="B361" s="20" t="s">
        <v>731</v>
      </c>
      <c r="C361" s="21" t="s">
        <v>381</v>
      </c>
      <c r="D361" s="20" t="s">
        <v>790</v>
      </c>
      <c r="E361" s="20"/>
      <c r="F361" s="20" t="s">
        <v>762</v>
      </c>
      <c r="G361" s="31">
        <v>9642761</v>
      </c>
      <c r="H361" s="20" t="s">
        <v>765</v>
      </c>
      <c r="I361" s="20" t="s">
        <v>79</v>
      </c>
      <c r="J361" s="19" t="s">
        <v>11</v>
      </c>
    </row>
    <row r="362" spans="1:10" s="1" customFormat="1" ht="22.5">
      <c r="A362" s="13">
        <f t="shared" si="5"/>
        <v>359</v>
      </c>
      <c r="B362" s="20" t="s">
        <v>731</v>
      </c>
      <c r="C362" s="21" t="s">
        <v>381</v>
      </c>
      <c r="D362" s="20" t="s">
        <v>791</v>
      </c>
      <c r="E362" s="20"/>
      <c r="F362" s="20" t="s">
        <v>784</v>
      </c>
      <c r="G362" s="31">
        <v>9298543</v>
      </c>
      <c r="H362" s="20" t="s">
        <v>765</v>
      </c>
      <c r="I362" s="20" t="s">
        <v>79</v>
      </c>
      <c r="J362" s="19" t="s">
        <v>11</v>
      </c>
    </row>
    <row r="363" spans="1:10" s="1" customFormat="1" ht="22.5">
      <c r="A363" s="13">
        <f t="shared" si="5"/>
        <v>360</v>
      </c>
      <c r="B363" s="20" t="s">
        <v>731</v>
      </c>
      <c r="C363" s="21" t="s">
        <v>381</v>
      </c>
      <c r="D363" s="20" t="s">
        <v>791</v>
      </c>
      <c r="E363" s="20"/>
      <c r="F363" s="20" t="s">
        <v>784</v>
      </c>
      <c r="G363" s="31">
        <v>9080975</v>
      </c>
      <c r="H363" s="20" t="s">
        <v>767</v>
      </c>
      <c r="I363" s="20" t="s">
        <v>79</v>
      </c>
      <c r="J363" s="19" t="s">
        <v>11</v>
      </c>
    </row>
    <row r="364" spans="1:10" s="1" customFormat="1" ht="22.5">
      <c r="A364" s="13">
        <f t="shared" si="5"/>
        <v>361</v>
      </c>
      <c r="B364" s="20" t="s">
        <v>731</v>
      </c>
      <c r="C364" s="21" t="s">
        <v>381</v>
      </c>
      <c r="D364" s="20" t="s">
        <v>792</v>
      </c>
      <c r="E364" s="20"/>
      <c r="F364" s="20" t="s">
        <v>795</v>
      </c>
      <c r="G364" s="31">
        <v>6732000</v>
      </c>
      <c r="H364" s="20" t="s">
        <v>765</v>
      </c>
      <c r="I364" s="20" t="s">
        <v>79</v>
      </c>
      <c r="J364" s="19" t="s">
        <v>793</v>
      </c>
    </row>
    <row r="365" spans="1:10" s="1" customFormat="1" ht="22.5">
      <c r="A365" s="13">
        <f t="shared" si="5"/>
        <v>362</v>
      </c>
      <c r="B365" s="20" t="s">
        <v>731</v>
      </c>
      <c r="C365" s="21" t="s">
        <v>381</v>
      </c>
      <c r="D365" s="20" t="s">
        <v>792</v>
      </c>
      <c r="E365" s="20"/>
      <c r="F365" s="20" t="s">
        <v>795</v>
      </c>
      <c r="G365" s="31">
        <v>6336000</v>
      </c>
      <c r="H365" s="28" t="s">
        <v>2007</v>
      </c>
      <c r="I365" s="20" t="s">
        <v>79</v>
      </c>
      <c r="J365" s="19" t="s">
        <v>2156</v>
      </c>
    </row>
    <row r="366" spans="1:10" s="1" customFormat="1" ht="22.5">
      <c r="A366" s="13">
        <f t="shared" si="5"/>
        <v>363</v>
      </c>
      <c r="B366" s="20" t="s">
        <v>731</v>
      </c>
      <c r="C366" s="21" t="s">
        <v>381</v>
      </c>
      <c r="D366" s="20" t="s">
        <v>778</v>
      </c>
      <c r="E366" s="20"/>
      <c r="F366" s="20" t="s">
        <v>2134</v>
      </c>
      <c r="G366" s="31">
        <v>13002000</v>
      </c>
      <c r="H366" s="28" t="s">
        <v>779</v>
      </c>
      <c r="I366" s="20" t="s">
        <v>79</v>
      </c>
      <c r="J366" s="19" t="s">
        <v>780</v>
      </c>
    </row>
    <row r="367" spans="1:10" s="1" customFormat="1" ht="22.5">
      <c r="A367" s="13">
        <f t="shared" si="5"/>
        <v>364</v>
      </c>
      <c r="B367" s="20" t="s">
        <v>731</v>
      </c>
      <c r="C367" s="21" t="s">
        <v>381</v>
      </c>
      <c r="D367" s="20" t="s">
        <v>778</v>
      </c>
      <c r="E367" s="20"/>
      <c r="F367" s="20" t="s">
        <v>2134</v>
      </c>
      <c r="G367" s="31">
        <v>13002000</v>
      </c>
      <c r="H367" s="20" t="s">
        <v>781</v>
      </c>
      <c r="I367" s="20" t="s">
        <v>79</v>
      </c>
      <c r="J367" s="19" t="s">
        <v>782</v>
      </c>
    </row>
    <row r="368" spans="1:10" s="1" customFormat="1" ht="22.5">
      <c r="A368" s="13">
        <f t="shared" si="5"/>
        <v>365</v>
      </c>
      <c r="B368" s="20" t="s">
        <v>731</v>
      </c>
      <c r="C368" s="21" t="s">
        <v>381</v>
      </c>
      <c r="D368" s="20" t="s">
        <v>794</v>
      </c>
      <c r="E368" s="20" t="s">
        <v>372</v>
      </c>
      <c r="F368" s="20" t="s">
        <v>795</v>
      </c>
      <c r="G368" s="56" t="s">
        <v>1942</v>
      </c>
      <c r="H368" s="20" t="s">
        <v>796</v>
      </c>
      <c r="I368" s="20" t="s">
        <v>79</v>
      </c>
      <c r="J368" s="19"/>
    </row>
    <row r="369" spans="1:10" s="1" customFormat="1" ht="33.75">
      <c r="A369" s="13">
        <f t="shared" si="5"/>
        <v>366</v>
      </c>
      <c r="B369" s="20" t="s">
        <v>731</v>
      </c>
      <c r="C369" s="21" t="s">
        <v>797</v>
      </c>
      <c r="D369" s="20" t="s">
        <v>798</v>
      </c>
      <c r="E369" s="20"/>
      <c r="F369" s="20" t="s">
        <v>799</v>
      </c>
      <c r="G369" s="31">
        <v>419746800</v>
      </c>
      <c r="H369" s="28" t="s">
        <v>2042</v>
      </c>
      <c r="I369" s="20" t="s">
        <v>40</v>
      </c>
      <c r="J369" s="19" t="s">
        <v>1853</v>
      </c>
    </row>
    <row r="370" spans="1:10" s="1" customFormat="1" ht="33.75">
      <c r="A370" s="13">
        <f t="shared" si="5"/>
        <v>367</v>
      </c>
      <c r="B370" s="20" t="s">
        <v>731</v>
      </c>
      <c r="C370" s="21" t="s">
        <v>797</v>
      </c>
      <c r="D370" s="20" t="s">
        <v>2151</v>
      </c>
      <c r="E370" s="20"/>
      <c r="F370" s="20" t="s">
        <v>800</v>
      </c>
      <c r="G370" s="31">
        <v>60627270</v>
      </c>
      <c r="H370" s="20" t="s">
        <v>2012</v>
      </c>
      <c r="I370" s="20" t="s">
        <v>186</v>
      </c>
      <c r="J370" s="19"/>
    </row>
    <row r="371" spans="1:10" s="1" customFormat="1" ht="33.75">
      <c r="A371" s="13">
        <f t="shared" si="5"/>
        <v>368</v>
      </c>
      <c r="B371" s="20" t="s">
        <v>731</v>
      </c>
      <c r="C371" s="21" t="s">
        <v>797</v>
      </c>
      <c r="D371" s="20" t="s">
        <v>2152</v>
      </c>
      <c r="E371" s="20"/>
      <c r="F371" s="20" t="s">
        <v>801</v>
      </c>
      <c r="G371" s="31">
        <v>36112691</v>
      </c>
      <c r="H371" s="28" t="s">
        <v>2044</v>
      </c>
      <c r="I371" s="20" t="s">
        <v>186</v>
      </c>
      <c r="J371" s="19"/>
    </row>
    <row r="372" spans="1:10" s="1" customFormat="1" ht="33.75">
      <c r="A372" s="13">
        <f t="shared" si="5"/>
        <v>369</v>
      </c>
      <c r="B372" s="20" t="s">
        <v>731</v>
      </c>
      <c r="C372" s="21" t="s">
        <v>797</v>
      </c>
      <c r="D372" s="20" t="s">
        <v>2153</v>
      </c>
      <c r="E372" s="20"/>
      <c r="F372" s="20" t="s">
        <v>802</v>
      </c>
      <c r="G372" s="31">
        <v>18610130</v>
      </c>
      <c r="H372" s="28" t="s">
        <v>2043</v>
      </c>
      <c r="I372" s="20" t="s">
        <v>79</v>
      </c>
      <c r="J372" s="19"/>
    </row>
    <row r="373" spans="1:10" s="1" customFormat="1" ht="33.75">
      <c r="A373" s="13">
        <f t="shared" si="5"/>
        <v>370</v>
      </c>
      <c r="B373" s="20" t="s">
        <v>731</v>
      </c>
      <c r="C373" s="21" t="s">
        <v>797</v>
      </c>
      <c r="D373" s="20" t="s">
        <v>803</v>
      </c>
      <c r="E373" s="20"/>
      <c r="F373" s="20" t="s">
        <v>804</v>
      </c>
      <c r="G373" s="31">
        <v>11225049</v>
      </c>
      <c r="H373" s="20" t="s">
        <v>2013</v>
      </c>
      <c r="I373" s="20" t="s">
        <v>79</v>
      </c>
      <c r="J373" s="19" t="s">
        <v>805</v>
      </c>
    </row>
    <row r="374" spans="1:10" s="1" customFormat="1" ht="33.75">
      <c r="A374" s="13">
        <f t="shared" si="5"/>
        <v>371</v>
      </c>
      <c r="B374" s="20" t="s">
        <v>731</v>
      </c>
      <c r="C374" s="21" t="s">
        <v>797</v>
      </c>
      <c r="D374" s="20" t="s">
        <v>2170</v>
      </c>
      <c r="E374" s="20"/>
      <c r="F374" s="20" t="s">
        <v>806</v>
      </c>
      <c r="G374" s="31">
        <v>7370000</v>
      </c>
      <c r="H374" s="28" t="s">
        <v>2043</v>
      </c>
      <c r="I374" s="20" t="s">
        <v>79</v>
      </c>
      <c r="J374" s="19"/>
    </row>
    <row r="375" spans="1:10" s="1" customFormat="1" ht="33.75">
      <c r="A375" s="13">
        <f t="shared" si="5"/>
        <v>372</v>
      </c>
      <c r="B375" s="20" t="s">
        <v>731</v>
      </c>
      <c r="C375" s="21" t="s">
        <v>797</v>
      </c>
      <c r="D375" s="20" t="s">
        <v>807</v>
      </c>
      <c r="E375" s="20"/>
      <c r="F375" s="20" t="s">
        <v>800</v>
      </c>
      <c r="G375" s="31">
        <v>5756000</v>
      </c>
      <c r="H375" s="20" t="s">
        <v>2012</v>
      </c>
      <c r="I375" s="20" t="s">
        <v>186</v>
      </c>
      <c r="J375" s="19"/>
    </row>
    <row r="376" spans="1:10" s="1" customFormat="1" ht="22.5">
      <c r="A376" s="13">
        <f t="shared" si="5"/>
        <v>373</v>
      </c>
      <c r="B376" s="20" t="s">
        <v>731</v>
      </c>
      <c r="C376" s="21" t="s">
        <v>808</v>
      </c>
      <c r="D376" s="20" t="s">
        <v>809</v>
      </c>
      <c r="E376" s="20"/>
      <c r="F376" s="20" t="s">
        <v>810</v>
      </c>
      <c r="G376" s="31">
        <v>143576400</v>
      </c>
      <c r="H376" s="20" t="s">
        <v>811</v>
      </c>
      <c r="I376" s="20" t="s">
        <v>812</v>
      </c>
      <c r="J376" s="19" t="s">
        <v>813</v>
      </c>
    </row>
    <row r="377" spans="1:10" s="1" customFormat="1" ht="22.5">
      <c r="A377" s="13">
        <f t="shared" si="5"/>
        <v>374</v>
      </c>
      <c r="B377" s="20" t="s">
        <v>731</v>
      </c>
      <c r="C377" s="21" t="s">
        <v>808</v>
      </c>
      <c r="D377" s="20" t="s">
        <v>814</v>
      </c>
      <c r="E377" s="20"/>
      <c r="F377" s="20" t="s">
        <v>815</v>
      </c>
      <c r="G377" s="31">
        <v>124299120</v>
      </c>
      <c r="H377" s="20" t="s">
        <v>816</v>
      </c>
      <c r="I377" s="20" t="s">
        <v>20</v>
      </c>
      <c r="J377" s="19" t="s">
        <v>817</v>
      </c>
    </row>
    <row r="378" spans="1:10" s="1" customFormat="1" ht="22.5">
      <c r="A378" s="13">
        <f t="shared" si="5"/>
        <v>375</v>
      </c>
      <c r="B378" s="20" t="s">
        <v>731</v>
      </c>
      <c r="C378" s="21" t="s">
        <v>808</v>
      </c>
      <c r="D378" s="20" t="s">
        <v>818</v>
      </c>
      <c r="E378" s="20"/>
      <c r="F378" s="20" t="s">
        <v>819</v>
      </c>
      <c r="G378" s="31">
        <v>53156400</v>
      </c>
      <c r="H378" s="20" t="s">
        <v>816</v>
      </c>
      <c r="I378" s="20" t="s">
        <v>812</v>
      </c>
      <c r="J378" s="19" t="s">
        <v>820</v>
      </c>
    </row>
    <row r="379" spans="1:10" s="1" customFormat="1" ht="22.5">
      <c r="A379" s="13">
        <f t="shared" si="5"/>
        <v>376</v>
      </c>
      <c r="B379" s="20" t="s">
        <v>731</v>
      </c>
      <c r="C379" s="21" t="s">
        <v>808</v>
      </c>
      <c r="D379" s="20" t="s">
        <v>825</v>
      </c>
      <c r="E379" s="20"/>
      <c r="F379" s="20" t="s">
        <v>826</v>
      </c>
      <c r="G379" s="31">
        <v>29304000</v>
      </c>
      <c r="H379" s="20" t="s">
        <v>816</v>
      </c>
      <c r="I379" s="20" t="s">
        <v>20</v>
      </c>
      <c r="J379" s="19" t="s">
        <v>827</v>
      </c>
    </row>
    <row r="380" spans="1:10" s="1" customFormat="1" ht="22.5">
      <c r="A380" s="13">
        <f t="shared" si="5"/>
        <v>377</v>
      </c>
      <c r="B380" s="20" t="s">
        <v>731</v>
      </c>
      <c r="C380" s="21" t="s">
        <v>808</v>
      </c>
      <c r="D380" s="20" t="s">
        <v>828</v>
      </c>
      <c r="E380" s="20"/>
      <c r="F380" s="20" t="s">
        <v>819</v>
      </c>
      <c r="G380" s="31">
        <v>18744000</v>
      </c>
      <c r="H380" s="20" t="s">
        <v>816</v>
      </c>
      <c r="I380" s="20" t="s">
        <v>812</v>
      </c>
      <c r="J380" s="19" t="s">
        <v>829</v>
      </c>
    </row>
    <row r="381" spans="1:10" s="1" customFormat="1" ht="22.5">
      <c r="A381" s="13">
        <f t="shared" si="5"/>
        <v>378</v>
      </c>
      <c r="B381" s="20" t="s">
        <v>731</v>
      </c>
      <c r="C381" s="21" t="s">
        <v>808</v>
      </c>
      <c r="D381" s="20" t="s">
        <v>821</v>
      </c>
      <c r="E381" s="20"/>
      <c r="F381" s="20" t="s">
        <v>822</v>
      </c>
      <c r="G381" s="31">
        <v>31718500</v>
      </c>
      <c r="H381" s="20" t="s">
        <v>823</v>
      </c>
      <c r="I381" s="20" t="s">
        <v>40</v>
      </c>
      <c r="J381" s="19" t="s">
        <v>824</v>
      </c>
    </row>
    <row r="382" spans="1:10" ht="39.950000000000003" customHeight="1">
      <c r="A382" s="13">
        <f t="shared" si="5"/>
        <v>379</v>
      </c>
      <c r="B382" s="20" t="s">
        <v>830</v>
      </c>
      <c r="C382" s="21" t="s">
        <v>831</v>
      </c>
      <c r="D382" s="20" t="s">
        <v>221</v>
      </c>
      <c r="E382" s="20" t="s">
        <v>222</v>
      </c>
      <c r="F382" s="20" t="s">
        <v>223</v>
      </c>
      <c r="G382" s="22" t="s">
        <v>1943</v>
      </c>
      <c r="H382" s="28" t="s">
        <v>224</v>
      </c>
      <c r="I382" s="20" t="s">
        <v>225</v>
      </c>
      <c r="J382" s="19" t="s">
        <v>222</v>
      </c>
    </row>
    <row r="383" spans="1:10" ht="22.5">
      <c r="A383" s="13">
        <f t="shared" si="5"/>
        <v>380</v>
      </c>
      <c r="B383" s="20" t="s">
        <v>830</v>
      </c>
      <c r="C383" s="21" t="s">
        <v>831</v>
      </c>
      <c r="D383" s="20" t="s">
        <v>832</v>
      </c>
      <c r="E383" s="20"/>
      <c r="F383" s="20" t="s">
        <v>1889</v>
      </c>
      <c r="G383" s="22">
        <v>7359000</v>
      </c>
      <c r="H383" s="20" t="s">
        <v>833</v>
      </c>
      <c r="I383" s="20" t="s">
        <v>447</v>
      </c>
      <c r="J383" s="19"/>
    </row>
    <row r="384" spans="1:10" ht="22.5">
      <c r="A384" s="13">
        <f t="shared" si="5"/>
        <v>381</v>
      </c>
      <c r="B384" s="20" t="s">
        <v>834</v>
      </c>
      <c r="C384" s="21" t="s">
        <v>835</v>
      </c>
      <c r="D384" s="20" t="s">
        <v>836</v>
      </c>
      <c r="E384" s="20"/>
      <c r="F384" s="20" t="s">
        <v>1890</v>
      </c>
      <c r="G384" s="23">
        <v>6600000</v>
      </c>
      <c r="H384" s="20" t="s">
        <v>837</v>
      </c>
      <c r="I384" s="20" t="s">
        <v>79</v>
      </c>
      <c r="J384" s="19"/>
    </row>
    <row r="385" spans="1:10" ht="22.5">
      <c r="A385" s="13">
        <f t="shared" si="5"/>
        <v>382</v>
      </c>
      <c r="B385" s="20" t="s">
        <v>830</v>
      </c>
      <c r="C385" s="21" t="s">
        <v>838</v>
      </c>
      <c r="D385" s="20" t="s">
        <v>839</v>
      </c>
      <c r="E385" s="20"/>
      <c r="F385" s="20" t="s">
        <v>840</v>
      </c>
      <c r="G385" s="23">
        <v>164219110</v>
      </c>
      <c r="H385" s="20" t="s">
        <v>841</v>
      </c>
      <c r="I385" s="20" t="s">
        <v>3</v>
      </c>
      <c r="J385" s="19" t="s">
        <v>842</v>
      </c>
    </row>
    <row r="386" spans="1:10" ht="22.5">
      <c r="A386" s="13">
        <f t="shared" si="5"/>
        <v>383</v>
      </c>
      <c r="B386" s="20" t="s">
        <v>834</v>
      </c>
      <c r="C386" s="21" t="s">
        <v>843</v>
      </c>
      <c r="D386" s="20" t="s">
        <v>844</v>
      </c>
      <c r="E386" s="20"/>
      <c r="F386" s="20" t="s">
        <v>845</v>
      </c>
      <c r="G386" s="23">
        <v>5728800</v>
      </c>
      <c r="H386" s="20" t="s">
        <v>1822</v>
      </c>
      <c r="I386" s="20" t="s">
        <v>846</v>
      </c>
      <c r="J386" s="19"/>
    </row>
    <row r="387" spans="1:10" ht="22.5">
      <c r="A387" s="13">
        <f t="shared" si="5"/>
        <v>384</v>
      </c>
      <c r="B387" s="20" t="s">
        <v>830</v>
      </c>
      <c r="C387" s="21" t="s">
        <v>847</v>
      </c>
      <c r="D387" s="20" t="s">
        <v>848</v>
      </c>
      <c r="E387" s="71" t="s">
        <v>849</v>
      </c>
      <c r="F387" s="20" t="s">
        <v>850</v>
      </c>
      <c r="G387" s="22" t="s">
        <v>1944</v>
      </c>
      <c r="H387" s="20" t="s">
        <v>851</v>
      </c>
      <c r="I387" s="20" t="s">
        <v>852</v>
      </c>
      <c r="J387" s="19"/>
    </row>
    <row r="388" spans="1:10" ht="22.5">
      <c r="A388" s="13">
        <f t="shared" si="5"/>
        <v>385</v>
      </c>
      <c r="B388" s="20" t="s">
        <v>830</v>
      </c>
      <c r="C388" s="21" t="s">
        <v>847</v>
      </c>
      <c r="D388" s="20" t="s">
        <v>848</v>
      </c>
      <c r="E388" s="71" t="s">
        <v>849</v>
      </c>
      <c r="F388" s="20" t="s">
        <v>853</v>
      </c>
      <c r="G388" s="22" t="s">
        <v>1945</v>
      </c>
      <c r="H388" s="20" t="s">
        <v>851</v>
      </c>
      <c r="I388" s="20" t="s">
        <v>852</v>
      </c>
      <c r="J388" s="19"/>
    </row>
    <row r="389" spans="1:10" ht="22.5">
      <c r="A389" s="13">
        <f t="shared" si="5"/>
        <v>386</v>
      </c>
      <c r="B389" s="20" t="s">
        <v>830</v>
      </c>
      <c r="C389" s="21" t="s">
        <v>847</v>
      </c>
      <c r="D389" s="20" t="s">
        <v>848</v>
      </c>
      <c r="E389" s="71" t="s">
        <v>849</v>
      </c>
      <c r="F389" s="20" t="s">
        <v>854</v>
      </c>
      <c r="G389" s="22" t="s">
        <v>1946</v>
      </c>
      <c r="H389" s="20" t="s">
        <v>851</v>
      </c>
      <c r="I389" s="20" t="s">
        <v>852</v>
      </c>
      <c r="J389" s="19"/>
    </row>
    <row r="390" spans="1:10" ht="22.5">
      <c r="A390" s="13">
        <f t="shared" si="5"/>
        <v>387</v>
      </c>
      <c r="B390" s="20" t="s">
        <v>830</v>
      </c>
      <c r="C390" s="21" t="s">
        <v>847</v>
      </c>
      <c r="D390" s="20" t="s">
        <v>848</v>
      </c>
      <c r="E390" s="71" t="s">
        <v>849</v>
      </c>
      <c r="F390" s="20" t="s">
        <v>855</v>
      </c>
      <c r="G390" s="22" t="s">
        <v>1947</v>
      </c>
      <c r="H390" s="20" t="s">
        <v>851</v>
      </c>
      <c r="I390" s="20" t="s">
        <v>852</v>
      </c>
      <c r="J390" s="19"/>
    </row>
    <row r="391" spans="1:10" ht="22.5">
      <c r="A391" s="13">
        <f t="shared" ref="A391:A454" si="6">A390+1</f>
        <v>388</v>
      </c>
      <c r="B391" s="20" t="s">
        <v>830</v>
      </c>
      <c r="C391" s="21" t="s">
        <v>847</v>
      </c>
      <c r="D391" s="20" t="s">
        <v>848</v>
      </c>
      <c r="E391" s="71" t="s">
        <v>849</v>
      </c>
      <c r="F391" s="20" t="s">
        <v>856</v>
      </c>
      <c r="G391" s="22" t="s">
        <v>1948</v>
      </c>
      <c r="H391" s="20" t="s">
        <v>851</v>
      </c>
      <c r="I391" s="20" t="s">
        <v>852</v>
      </c>
      <c r="J391" s="19"/>
    </row>
    <row r="392" spans="1:10" ht="22.5">
      <c r="A392" s="13">
        <f t="shared" si="6"/>
        <v>389</v>
      </c>
      <c r="B392" s="20" t="s">
        <v>830</v>
      </c>
      <c r="C392" s="21" t="s">
        <v>847</v>
      </c>
      <c r="D392" s="20" t="s">
        <v>848</v>
      </c>
      <c r="E392" s="71" t="s">
        <v>849</v>
      </c>
      <c r="F392" s="20" t="s">
        <v>857</v>
      </c>
      <c r="G392" s="22" t="s">
        <v>1949</v>
      </c>
      <c r="H392" s="20" t="s">
        <v>851</v>
      </c>
      <c r="I392" s="20" t="s">
        <v>852</v>
      </c>
      <c r="J392" s="19"/>
    </row>
    <row r="393" spans="1:10" ht="22.5">
      <c r="A393" s="13">
        <f t="shared" si="6"/>
        <v>390</v>
      </c>
      <c r="B393" s="20" t="s">
        <v>830</v>
      </c>
      <c r="C393" s="21" t="s">
        <v>847</v>
      </c>
      <c r="D393" s="20" t="s">
        <v>858</v>
      </c>
      <c r="E393" s="20"/>
      <c r="F393" s="20" t="s">
        <v>859</v>
      </c>
      <c r="G393" s="22">
        <v>5281100</v>
      </c>
      <c r="H393" s="20" t="s">
        <v>860</v>
      </c>
      <c r="I393" s="20" t="s">
        <v>13</v>
      </c>
      <c r="J393" s="19"/>
    </row>
    <row r="394" spans="1:10" ht="22.5">
      <c r="A394" s="13">
        <f t="shared" si="6"/>
        <v>391</v>
      </c>
      <c r="B394" s="20" t="s">
        <v>475</v>
      </c>
      <c r="C394" s="21" t="s">
        <v>476</v>
      </c>
      <c r="D394" s="20" t="s">
        <v>477</v>
      </c>
      <c r="E394" s="20"/>
      <c r="F394" s="20" t="s">
        <v>509</v>
      </c>
      <c r="G394" s="48">
        <f>101543481+296321231</f>
        <v>397864712</v>
      </c>
      <c r="H394" s="20" t="s">
        <v>478</v>
      </c>
      <c r="I394" s="20" t="s">
        <v>384</v>
      </c>
      <c r="J394" s="19"/>
    </row>
    <row r="395" spans="1:10" ht="45.75" customHeight="1">
      <c r="A395" s="13">
        <f t="shared" si="6"/>
        <v>392</v>
      </c>
      <c r="B395" s="20" t="s">
        <v>475</v>
      </c>
      <c r="C395" s="21" t="s">
        <v>476</v>
      </c>
      <c r="D395" s="20" t="s">
        <v>221</v>
      </c>
      <c r="E395" s="20" t="s">
        <v>222</v>
      </c>
      <c r="F395" s="20" t="s">
        <v>223</v>
      </c>
      <c r="G395" s="33" t="s">
        <v>2135</v>
      </c>
      <c r="H395" s="28" t="s">
        <v>479</v>
      </c>
      <c r="I395" s="20" t="s">
        <v>480</v>
      </c>
      <c r="J395" s="19" t="s">
        <v>481</v>
      </c>
    </row>
    <row r="396" spans="1:10" ht="22.5">
      <c r="A396" s="13">
        <f t="shared" si="6"/>
        <v>393</v>
      </c>
      <c r="B396" s="20" t="s">
        <v>475</v>
      </c>
      <c r="C396" s="21" t="s">
        <v>476</v>
      </c>
      <c r="D396" s="20" t="s">
        <v>482</v>
      </c>
      <c r="E396" s="20"/>
      <c r="F396" s="20" t="s">
        <v>483</v>
      </c>
      <c r="G396" s="48">
        <v>11213180</v>
      </c>
      <c r="H396" s="20" t="s">
        <v>478</v>
      </c>
      <c r="I396" s="20" t="s">
        <v>186</v>
      </c>
      <c r="J396" s="19"/>
    </row>
    <row r="397" spans="1:10" ht="22.5">
      <c r="A397" s="13">
        <f t="shared" si="6"/>
        <v>394</v>
      </c>
      <c r="B397" s="20" t="s">
        <v>475</v>
      </c>
      <c r="C397" s="21" t="s">
        <v>476</v>
      </c>
      <c r="D397" s="20" t="s">
        <v>484</v>
      </c>
      <c r="E397" s="20"/>
      <c r="F397" s="20" t="s">
        <v>2068</v>
      </c>
      <c r="G397" s="48">
        <v>10964800</v>
      </c>
      <c r="H397" s="20" t="s">
        <v>478</v>
      </c>
      <c r="I397" s="20" t="s">
        <v>186</v>
      </c>
      <c r="J397" s="19"/>
    </row>
    <row r="398" spans="1:10" ht="22.5">
      <c r="A398" s="13">
        <f t="shared" si="6"/>
        <v>395</v>
      </c>
      <c r="B398" s="20" t="s">
        <v>475</v>
      </c>
      <c r="C398" s="21" t="s">
        <v>476</v>
      </c>
      <c r="D398" s="20" t="s">
        <v>485</v>
      </c>
      <c r="E398" s="20"/>
      <c r="F398" s="20" t="s">
        <v>486</v>
      </c>
      <c r="G398" s="24">
        <v>9137700</v>
      </c>
      <c r="H398" s="20" t="s">
        <v>2098</v>
      </c>
      <c r="I398" s="20" t="s">
        <v>487</v>
      </c>
      <c r="J398" s="19" t="s">
        <v>2099</v>
      </c>
    </row>
    <row r="399" spans="1:10" ht="22.5">
      <c r="A399" s="13">
        <f t="shared" si="6"/>
        <v>396</v>
      </c>
      <c r="B399" s="20" t="s">
        <v>475</v>
      </c>
      <c r="C399" s="21" t="s">
        <v>476</v>
      </c>
      <c r="D399" s="20" t="s">
        <v>488</v>
      </c>
      <c r="E399" s="20"/>
      <c r="F399" s="20" t="s">
        <v>489</v>
      </c>
      <c r="G399" s="24">
        <v>7937600</v>
      </c>
      <c r="H399" s="20" t="s">
        <v>490</v>
      </c>
      <c r="I399" s="20" t="s">
        <v>487</v>
      </c>
      <c r="J399" s="19"/>
    </row>
    <row r="400" spans="1:10" ht="22.5">
      <c r="A400" s="13">
        <f t="shared" si="6"/>
        <v>397</v>
      </c>
      <c r="B400" s="20" t="s">
        <v>475</v>
      </c>
      <c r="C400" s="21" t="s">
        <v>2100</v>
      </c>
      <c r="D400" s="20" t="s">
        <v>47</v>
      </c>
      <c r="E400" s="20" t="s">
        <v>2114</v>
      </c>
      <c r="F400" s="20" t="s">
        <v>1362</v>
      </c>
      <c r="G400" s="22" t="s">
        <v>2101</v>
      </c>
      <c r="H400" s="20" t="s">
        <v>71</v>
      </c>
      <c r="I400" s="20" t="s">
        <v>186</v>
      </c>
      <c r="J400" s="19" t="s">
        <v>1363</v>
      </c>
    </row>
    <row r="401" spans="1:10" ht="22.5">
      <c r="A401" s="13">
        <f t="shared" si="6"/>
        <v>398</v>
      </c>
      <c r="B401" s="20" t="s">
        <v>475</v>
      </c>
      <c r="C401" s="21" t="s">
        <v>476</v>
      </c>
      <c r="D401" s="20" t="s">
        <v>491</v>
      </c>
      <c r="E401" s="20"/>
      <c r="F401" s="20" t="s">
        <v>486</v>
      </c>
      <c r="G401" s="24">
        <v>6564800</v>
      </c>
      <c r="H401" s="20" t="s">
        <v>492</v>
      </c>
      <c r="I401" s="20" t="s">
        <v>487</v>
      </c>
      <c r="J401" s="19"/>
    </row>
    <row r="402" spans="1:10" ht="22.5">
      <c r="A402" s="13">
        <f t="shared" si="6"/>
        <v>399</v>
      </c>
      <c r="B402" s="20" t="s">
        <v>345</v>
      </c>
      <c r="C402" s="21" t="s">
        <v>2100</v>
      </c>
      <c r="D402" s="20" t="s">
        <v>58</v>
      </c>
      <c r="E402" s="20" t="s">
        <v>2114</v>
      </c>
      <c r="F402" s="20" t="s">
        <v>1367</v>
      </c>
      <c r="G402" s="54" t="s">
        <v>2102</v>
      </c>
      <c r="H402" s="20" t="s">
        <v>59</v>
      </c>
      <c r="I402" s="20" t="s">
        <v>1369</v>
      </c>
      <c r="J402" s="19" t="s">
        <v>1368</v>
      </c>
    </row>
    <row r="403" spans="1:10" ht="22.5">
      <c r="A403" s="13">
        <f t="shared" si="6"/>
        <v>400</v>
      </c>
      <c r="B403" s="20" t="s">
        <v>345</v>
      </c>
      <c r="C403" s="21" t="s">
        <v>2100</v>
      </c>
      <c r="D403" s="20" t="s">
        <v>1372</v>
      </c>
      <c r="E403" s="20" t="s">
        <v>2114</v>
      </c>
      <c r="F403" s="20" t="s">
        <v>1373</v>
      </c>
      <c r="G403" s="22" t="s">
        <v>2103</v>
      </c>
      <c r="H403" s="20" t="s">
        <v>59</v>
      </c>
      <c r="I403" s="20" t="s">
        <v>45</v>
      </c>
      <c r="J403" s="19" t="s">
        <v>1374</v>
      </c>
    </row>
    <row r="404" spans="1:10" ht="24.75">
      <c r="A404" s="13">
        <f t="shared" si="6"/>
        <v>401</v>
      </c>
      <c r="B404" s="20" t="s">
        <v>475</v>
      </c>
      <c r="C404" s="21" t="s">
        <v>476</v>
      </c>
      <c r="D404" s="20" t="s">
        <v>493</v>
      </c>
      <c r="E404" s="71" t="s">
        <v>494</v>
      </c>
      <c r="F404" s="20" t="s">
        <v>412</v>
      </c>
      <c r="G404" s="33" t="s">
        <v>2069</v>
      </c>
      <c r="H404" s="20" t="s">
        <v>2162</v>
      </c>
      <c r="I404" s="20" t="s">
        <v>495</v>
      </c>
      <c r="J404" s="19"/>
    </row>
    <row r="405" spans="1:10" ht="24.75">
      <c r="A405" s="13">
        <f t="shared" si="6"/>
        <v>402</v>
      </c>
      <c r="B405" s="20" t="s">
        <v>475</v>
      </c>
      <c r="C405" s="21" t="s">
        <v>476</v>
      </c>
      <c r="D405" s="20" t="s">
        <v>493</v>
      </c>
      <c r="E405" s="71" t="s">
        <v>494</v>
      </c>
      <c r="F405" s="20" t="s">
        <v>496</v>
      </c>
      <c r="G405" s="57" t="s">
        <v>2070</v>
      </c>
      <c r="H405" s="20" t="s">
        <v>2162</v>
      </c>
      <c r="I405" s="20" t="s">
        <v>495</v>
      </c>
      <c r="J405" s="19"/>
    </row>
    <row r="406" spans="1:10" ht="24.75">
      <c r="A406" s="13">
        <f t="shared" si="6"/>
        <v>403</v>
      </c>
      <c r="B406" s="20" t="s">
        <v>475</v>
      </c>
      <c r="C406" s="21" t="s">
        <v>476</v>
      </c>
      <c r="D406" s="20" t="s">
        <v>493</v>
      </c>
      <c r="E406" s="71" t="s">
        <v>494</v>
      </c>
      <c r="F406" s="20" t="s">
        <v>2071</v>
      </c>
      <c r="G406" s="57" t="s">
        <v>2072</v>
      </c>
      <c r="H406" s="20" t="s">
        <v>2162</v>
      </c>
      <c r="I406" s="20" t="s">
        <v>495</v>
      </c>
      <c r="J406" s="19"/>
    </row>
    <row r="407" spans="1:10" ht="22.5">
      <c r="A407" s="13">
        <f t="shared" si="6"/>
        <v>404</v>
      </c>
      <c r="B407" s="20" t="s">
        <v>475</v>
      </c>
      <c r="C407" s="21" t="s">
        <v>401</v>
      </c>
      <c r="D407" s="20" t="s">
        <v>497</v>
      </c>
      <c r="E407" s="20"/>
      <c r="F407" s="20" t="s">
        <v>284</v>
      </c>
      <c r="G407" s="23">
        <v>58245000</v>
      </c>
      <c r="H407" s="20" t="s">
        <v>498</v>
      </c>
      <c r="I407" s="20" t="s">
        <v>5</v>
      </c>
      <c r="J407" s="19"/>
    </row>
    <row r="408" spans="1:10" ht="22.5">
      <c r="A408" s="13">
        <f t="shared" si="6"/>
        <v>405</v>
      </c>
      <c r="B408" s="20" t="s">
        <v>345</v>
      </c>
      <c r="C408" s="21" t="s">
        <v>401</v>
      </c>
      <c r="D408" s="20" t="s">
        <v>499</v>
      </c>
      <c r="E408" s="20"/>
      <c r="F408" s="20" t="s">
        <v>284</v>
      </c>
      <c r="G408" s="23">
        <v>44741400</v>
      </c>
      <c r="H408" s="20" t="s">
        <v>623</v>
      </c>
      <c r="I408" s="20" t="s">
        <v>40</v>
      </c>
      <c r="J408" s="19"/>
    </row>
    <row r="409" spans="1:10" ht="22.5">
      <c r="A409" s="13">
        <f t="shared" si="6"/>
        <v>406</v>
      </c>
      <c r="B409" s="20" t="s">
        <v>345</v>
      </c>
      <c r="C409" s="21" t="s">
        <v>401</v>
      </c>
      <c r="D409" s="20" t="s">
        <v>500</v>
      </c>
      <c r="E409" s="20"/>
      <c r="F409" s="20" t="s">
        <v>2073</v>
      </c>
      <c r="G409" s="23">
        <v>21566600</v>
      </c>
      <c r="H409" s="20" t="s">
        <v>501</v>
      </c>
      <c r="I409" s="20" t="s">
        <v>186</v>
      </c>
      <c r="J409" s="19"/>
    </row>
    <row r="410" spans="1:10" ht="22.5">
      <c r="A410" s="13">
        <f t="shared" si="6"/>
        <v>407</v>
      </c>
      <c r="B410" s="20" t="s">
        <v>345</v>
      </c>
      <c r="C410" s="21" t="s">
        <v>401</v>
      </c>
      <c r="D410" s="20" t="s">
        <v>502</v>
      </c>
      <c r="E410" s="72"/>
      <c r="F410" s="20" t="s">
        <v>503</v>
      </c>
      <c r="G410" s="24">
        <v>19580000</v>
      </c>
      <c r="H410" s="20" t="s">
        <v>504</v>
      </c>
      <c r="I410" s="20" t="s">
        <v>40</v>
      </c>
      <c r="J410" s="19"/>
    </row>
    <row r="411" spans="1:10" ht="22.5">
      <c r="A411" s="13">
        <f t="shared" si="6"/>
        <v>408</v>
      </c>
      <c r="B411" s="20" t="s">
        <v>345</v>
      </c>
      <c r="C411" s="21" t="s">
        <v>401</v>
      </c>
      <c r="D411" s="20" t="s">
        <v>505</v>
      </c>
      <c r="E411" s="20"/>
      <c r="F411" s="20" t="s">
        <v>506</v>
      </c>
      <c r="G411" s="24">
        <v>18852900</v>
      </c>
      <c r="H411" s="20" t="s">
        <v>507</v>
      </c>
      <c r="I411" s="20" t="s">
        <v>45</v>
      </c>
      <c r="J411" s="19"/>
    </row>
    <row r="412" spans="1:10" ht="22.5">
      <c r="A412" s="13">
        <f t="shared" si="6"/>
        <v>409</v>
      </c>
      <c r="B412" s="20" t="s">
        <v>345</v>
      </c>
      <c r="C412" s="21" t="s">
        <v>401</v>
      </c>
      <c r="D412" s="20" t="s">
        <v>508</v>
      </c>
      <c r="E412" s="72"/>
      <c r="F412" s="20" t="s">
        <v>509</v>
      </c>
      <c r="G412" s="24">
        <v>18544900</v>
      </c>
      <c r="H412" s="20" t="s">
        <v>73</v>
      </c>
      <c r="I412" s="20" t="s">
        <v>384</v>
      </c>
      <c r="J412" s="19"/>
    </row>
    <row r="413" spans="1:10" ht="22.5">
      <c r="A413" s="13">
        <f t="shared" si="6"/>
        <v>410</v>
      </c>
      <c r="B413" s="20" t="s">
        <v>345</v>
      </c>
      <c r="C413" s="21" t="s">
        <v>401</v>
      </c>
      <c r="D413" s="20" t="s">
        <v>510</v>
      </c>
      <c r="E413" s="20"/>
      <c r="F413" s="20" t="s">
        <v>511</v>
      </c>
      <c r="G413" s="24">
        <v>17160000</v>
      </c>
      <c r="H413" s="20" t="s">
        <v>512</v>
      </c>
      <c r="I413" s="20" t="s">
        <v>45</v>
      </c>
      <c r="J413" s="19" t="s">
        <v>1830</v>
      </c>
    </row>
    <row r="414" spans="1:10" ht="22.5">
      <c r="A414" s="13">
        <f t="shared" si="6"/>
        <v>411</v>
      </c>
      <c r="B414" s="20" t="s">
        <v>345</v>
      </c>
      <c r="C414" s="21" t="s">
        <v>401</v>
      </c>
      <c r="D414" s="20" t="s">
        <v>513</v>
      </c>
      <c r="E414" s="20"/>
      <c r="F414" s="20" t="s">
        <v>514</v>
      </c>
      <c r="G414" s="24">
        <v>16720000</v>
      </c>
      <c r="H414" s="20" t="s">
        <v>507</v>
      </c>
      <c r="I414" s="20" t="s">
        <v>45</v>
      </c>
      <c r="J414" s="19"/>
    </row>
    <row r="415" spans="1:10" ht="22.5">
      <c r="A415" s="13">
        <f t="shared" si="6"/>
        <v>412</v>
      </c>
      <c r="B415" s="20" t="s">
        <v>345</v>
      </c>
      <c r="C415" s="21" t="s">
        <v>401</v>
      </c>
      <c r="D415" s="20" t="s">
        <v>515</v>
      </c>
      <c r="E415" s="20"/>
      <c r="F415" s="20" t="s">
        <v>411</v>
      </c>
      <c r="G415" s="24">
        <v>16524200</v>
      </c>
      <c r="H415" s="20" t="s">
        <v>507</v>
      </c>
      <c r="I415" s="20" t="s">
        <v>45</v>
      </c>
      <c r="J415" s="19"/>
    </row>
    <row r="416" spans="1:10" ht="22.5">
      <c r="A416" s="13">
        <f t="shared" si="6"/>
        <v>413</v>
      </c>
      <c r="B416" s="20" t="s">
        <v>345</v>
      </c>
      <c r="C416" s="21" t="s">
        <v>401</v>
      </c>
      <c r="D416" s="20" t="s">
        <v>516</v>
      </c>
      <c r="E416" s="20"/>
      <c r="F416" s="20" t="s">
        <v>2074</v>
      </c>
      <c r="G416" s="23">
        <v>16318500</v>
      </c>
      <c r="H416" s="20" t="s">
        <v>517</v>
      </c>
      <c r="I416" s="20" t="s">
        <v>40</v>
      </c>
      <c r="J416" s="19"/>
    </row>
    <row r="417" spans="1:10" ht="22.5">
      <c r="A417" s="13">
        <f t="shared" si="6"/>
        <v>414</v>
      </c>
      <c r="B417" s="20" t="s">
        <v>345</v>
      </c>
      <c r="C417" s="21" t="s">
        <v>401</v>
      </c>
      <c r="D417" s="20" t="s">
        <v>518</v>
      </c>
      <c r="E417" s="20"/>
      <c r="F417" s="20" t="s">
        <v>412</v>
      </c>
      <c r="G417" s="24">
        <v>16088600</v>
      </c>
      <c r="H417" s="20" t="s">
        <v>624</v>
      </c>
      <c r="I417" s="20" t="s">
        <v>45</v>
      </c>
      <c r="J417" s="19"/>
    </row>
    <row r="418" spans="1:10" ht="22.5">
      <c r="A418" s="13">
        <f t="shared" si="6"/>
        <v>415</v>
      </c>
      <c r="B418" s="20" t="s">
        <v>345</v>
      </c>
      <c r="C418" s="21" t="s">
        <v>401</v>
      </c>
      <c r="D418" s="20" t="s">
        <v>519</v>
      </c>
      <c r="E418" s="20"/>
      <c r="F418" s="20" t="s">
        <v>520</v>
      </c>
      <c r="G418" s="24">
        <v>16044600</v>
      </c>
      <c r="H418" s="20" t="s">
        <v>507</v>
      </c>
      <c r="I418" s="20" t="s">
        <v>45</v>
      </c>
      <c r="J418" s="19"/>
    </row>
    <row r="419" spans="1:10" ht="22.5">
      <c r="A419" s="13">
        <f t="shared" si="6"/>
        <v>416</v>
      </c>
      <c r="B419" s="20" t="s">
        <v>345</v>
      </c>
      <c r="C419" s="21" t="s">
        <v>401</v>
      </c>
      <c r="D419" s="20" t="s">
        <v>400</v>
      </c>
      <c r="E419" s="20" t="s">
        <v>521</v>
      </c>
      <c r="F419" s="20" t="s">
        <v>522</v>
      </c>
      <c r="G419" s="57" t="s">
        <v>2136</v>
      </c>
      <c r="H419" s="20" t="s">
        <v>523</v>
      </c>
      <c r="I419" s="20" t="s">
        <v>40</v>
      </c>
      <c r="J419" s="19"/>
    </row>
    <row r="420" spans="1:10" ht="22.5">
      <c r="A420" s="13">
        <f t="shared" si="6"/>
        <v>417</v>
      </c>
      <c r="B420" s="20" t="s">
        <v>345</v>
      </c>
      <c r="C420" s="21" t="s">
        <v>401</v>
      </c>
      <c r="D420" s="20" t="s">
        <v>524</v>
      </c>
      <c r="E420" s="20"/>
      <c r="F420" s="20" t="s">
        <v>525</v>
      </c>
      <c r="G420" s="24">
        <v>14665200</v>
      </c>
      <c r="H420" s="20" t="s">
        <v>526</v>
      </c>
      <c r="I420" s="20" t="s">
        <v>79</v>
      </c>
      <c r="J420" s="19" t="s">
        <v>1829</v>
      </c>
    </row>
    <row r="421" spans="1:10" ht="22.5">
      <c r="A421" s="13">
        <f t="shared" si="6"/>
        <v>418</v>
      </c>
      <c r="B421" s="20" t="s">
        <v>345</v>
      </c>
      <c r="C421" s="21" t="s">
        <v>401</v>
      </c>
      <c r="D421" s="20" t="s">
        <v>527</v>
      </c>
      <c r="E421" s="20"/>
      <c r="F421" s="20" t="s">
        <v>393</v>
      </c>
      <c r="G421" s="24">
        <v>14611300</v>
      </c>
      <c r="H421" s="20" t="s">
        <v>624</v>
      </c>
      <c r="I421" s="20" t="s">
        <v>45</v>
      </c>
      <c r="J421" s="19"/>
    </row>
    <row r="422" spans="1:10" ht="22.5">
      <c r="A422" s="13">
        <f t="shared" si="6"/>
        <v>419</v>
      </c>
      <c r="B422" s="20" t="s">
        <v>345</v>
      </c>
      <c r="C422" s="21" t="s">
        <v>401</v>
      </c>
      <c r="D422" s="20" t="s">
        <v>528</v>
      </c>
      <c r="E422" s="20"/>
      <c r="F422" s="20" t="s">
        <v>529</v>
      </c>
      <c r="G422" s="24">
        <v>13976600</v>
      </c>
      <c r="H422" s="20" t="s">
        <v>624</v>
      </c>
      <c r="I422" s="20" t="s">
        <v>45</v>
      </c>
      <c r="J422" s="19"/>
    </row>
    <row r="423" spans="1:10" ht="26.25" customHeight="1">
      <c r="A423" s="13">
        <f t="shared" si="6"/>
        <v>420</v>
      </c>
      <c r="B423" s="20" t="s">
        <v>345</v>
      </c>
      <c r="C423" s="21" t="s">
        <v>401</v>
      </c>
      <c r="D423" s="20" t="s">
        <v>2104</v>
      </c>
      <c r="E423" s="20"/>
      <c r="F423" s="20" t="s">
        <v>2105</v>
      </c>
      <c r="G423" s="24">
        <v>13848993</v>
      </c>
      <c r="H423" s="20" t="s">
        <v>2106</v>
      </c>
      <c r="I423" s="20" t="s">
        <v>20</v>
      </c>
      <c r="J423" s="19"/>
    </row>
    <row r="424" spans="1:10" ht="22.5">
      <c r="A424" s="13">
        <f t="shared" si="6"/>
        <v>421</v>
      </c>
      <c r="B424" s="20" t="s">
        <v>345</v>
      </c>
      <c r="C424" s="21" t="s">
        <v>401</v>
      </c>
      <c r="D424" s="20" t="s">
        <v>530</v>
      </c>
      <c r="E424" s="20"/>
      <c r="F424" s="20" t="s">
        <v>531</v>
      </c>
      <c r="G424" s="24">
        <v>13435400</v>
      </c>
      <c r="H424" s="20" t="s">
        <v>625</v>
      </c>
      <c r="I424" s="20" t="s">
        <v>45</v>
      </c>
      <c r="J424" s="19"/>
    </row>
    <row r="425" spans="1:10" ht="22.5">
      <c r="A425" s="13">
        <f t="shared" si="6"/>
        <v>422</v>
      </c>
      <c r="B425" s="20" t="s">
        <v>345</v>
      </c>
      <c r="C425" s="21" t="s">
        <v>401</v>
      </c>
      <c r="D425" s="20" t="s">
        <v>532</v>
      </c>
      <c r="E425" s="20"/>
      <c r="F425" s="20" t="s">
        <v>533</v>
      </c>
      <c r="G425" s="24">
        <v>12513600</v>
      </c>
      <c r="H425" s="20" t="s">
        <v>73</v>
      </c>
      <c r="I425" s="20" t="s">
        <v>186</v>
      </c>
      <c r="J425" s="19"/>
    </row>
    <row r="426" spans="1:10" ht="22.5">
      <c r="A426" s="13">
        <f t="shared" si="6"/>
        <v>423</v>
      </c>
      <c r="B426" s="20" t="s">
        <v>534</v>
      </c>
      <c r="C426" s="21" t="s">
        <v>535</v>
      </c>
      <c r="D426" s="20" t="s">
        <v>536</v>
      </c>
      <c r="E426" s="20"/>
      <c r="F426" s="20" t="s">
        <v>537</v>
      </c>
      <c r="G426" s="23">
        <v>12258400</v>
      </c>
      <c r="H426" s="20" t="s">
        <v>538</v>
      </c>
      <c r="I426" s="20" t="s">
        <v>45</v>
      </c>
      <c r="J426" s="19"/>
    </row>
    <row r="427" spans="1:10" ht="22.5">
      <c r="A427" s="13">
        <f t="shared" si="6"/>
        <v>424</v>
      </c>
      <c r="B427" s="20" t="s">
        <v>345</v>
      </c>
      <c r="C427" s="21" t="s">
        <v>401</v>
      </c>
      <c r="D427" s="20" t="s">
        <v>471</v>
      </c>
      <c r="E427" s="20" t="s">
        <v>521</v>
      </c>
      <c r="F427" s="20" t="s">
        <v>539</v>
      </c>
      <c r="G427" s="73" t="s">
        <v>1950</v>
      </c>
      <c r="H427" s="20" t="s">
        <v>1909</v>
      </c>
      <c r="I427" s="20" t="s">
        <v>186</v>
      </c>
      <c r="J427" s="19"/>
    </row>
    <row r="428" spans="1:10" ht="22.5">
      <c r="A428" s="13">
        <f t="shared" si="6"/>
        <v>425</v>
      </c>
      <c r="B428" s="20" t="s">
        <v>345</v>
      </c>
      <c r="C428" s="21" t="s">
        <v>401</v>
      </c>
      <c r="D428" s="20" t="s">
        <v>540</v>
      </c>
      <c r="E428" s="20"/>
      <c r="F428" s="20" t="s">
        <v>541</v>
      </c>
      <c r="G428" s="23">
        <v>11792000</v>
      </c>
      <c r="H428" s="20" t="s">
        <v>542</v>
      </c>
      <c r="I428" s="20" t="s">
        <v>40</v>
      </c>
      <c r="J428" s="19"/>
    </row>
    <row r="429" spans="1:10" ht="22.5">
      <c r="A429" s="13">
        <f t="shared" si="6"/>
        <v>426</v>
      </c>
      <c r="B429" s="20" t="s">
        <v>345</v>
      </c>
      <c r="C429" s="21" t="s">
        <v>401</v>
      </c>
      <c r="D429" s="20" t="s">
        <v>471</v>
      </c>
      <c r="E429" s="20" t="s">
        <v>521</v>
      </c>
      <c r="F429" s="20" t="s">
        <v>543</v>
      </c>
      <c r="G429" s="57" t="s">
        <v>1951</v>
      </c>
      <c r="H429" s="20" t="s">
        <v>472</v>
      </c>
      <c r="I429" s="20" t="s">
        <v>186</v>
      </c>
      <c r="J429" s="19"/>
    </row>
    <row r="430" spans="1:10" ht="22.5">
      <c r="A430" s="13">
        <f t="shared" si="6"/>
        <v>427</v>
      </c>
      <c r="B430" s="20" t="s">
        <v>345</v>
      </c>
      <c r="C430" s="21" t="s">
        <v>401</v>
      </c>
      <c r="D430" s="20" t="s">
        <v>544</v>
      </c>
      <c r="E430" s="20"/>
      <c r="F430" s="20" t="s">
        <v>2137</v>
      </c>
      <c r="G430" s="23">
        <v>10524800</v>
      </c>
      <c r="H430" s="20" t="s">
        <v>626</v>
      </c>
      <c r="I430" s="20" t="s">
        <v>4</v>
      </c>
      <c r="J430" s="19"/>
    </row>
    <row r="431" spans="1:10" ht="22.5">
      <c r="A431" s="13">
        <f t="shared" si="6"/>
        <v>428</v>
      </c>
      <c r="B431" s="20" t="s">
        <v>345</v>
      </c>
      <c r="C431" s="21" t="s">
        <v>401</v>
      </c>
      <c r="D431" s="20" t="s">
        <v>545</v>
      </c>
      <c r="E431" s="20"/>
      <c r="F431" s="20" t="s">
        <v>546</v>
      </c>
      <c r="G431" s="24">
        <v>10475300</v>
      </c>
      <c r="H431" s="20" t="s">
        <v>625</v>
      </c>
      <c r="I431" s="20" t="s">
        <v>45</v>
      </c>
      <c r="J431" s="19"/>
    </row>
    <row r="432" spans="1:10" ht="22.5">
      <c r="A432" s="13">
        <f t="shared" si="6"/>
        <v>429</v>
      </c>
      <c r="B432" s="20" t="s">
        <v>345</v>
      </c>
      <c r="C432" s="21" t="s">
        <v>401</v>
      </c>
      <c r="D432" s="20" t="s">
        <v>471</v>
      </c>
      <c r="E432" s="20" t="s">
        <v>521</v>
      </c>
      <c r="F432" s="20" t="s">
        <v>547</v>
      </c>
      <c r="G432" s="57" t="s">
        <v>1952</v>
      </c>
      <c r="H432" s="20" t="s">
        <v>472</v>
      </c>
      <c r="I432" s="20" t="s">
        <v>186</v>
      </c>
      <c r="J432" s="19"/>
    </row>
    <row r="433" spans="1:10" ht="22.5">
      <c r="A433" s="13">
        <f t="shared" si="6"/>
        <v>430</v>
      </c>
      <c r="B433" s="20" t="s">
        <v>345</v>
      </c>
      <c r="C433" s="21" t="s">
        <v>401</v>
      </c>
      <c r="D433" s="20" t="s">
        <v>548</v>
      </c>
      <c r="E433" s="20"/>
      <c r="F433" s="20" t="s">
        <v>549</v>
      </c>
      <c r="G433" s="24">
        <v>10079300</v>
      </c>
      <c r="H433" s="20" t="s">
        <v>550</v>
      </c>
      <c r="I433" s="20" t="s">
        <v>45</v>
      </c>
      <c r="J433" s="19"/>
    </row>
    <row r="434" spans="1:10" ht="22.5">
      <c r="A434" s="13">
        <f t="shared" si="6"/>
        <v>431</v>
      </c>
      <c r="B434" s="20" t="s">
        <v>475</v>
      </c>
      <c r="C434" s="21" t="s">
        <v>401</v>
      </c>
      <c r="D434" s="20" t="s">
        <v>551</v>
      </c>
      <c r="E434" s="20"/>
      <c r="F434" s="20" t="s">
        <v>284</v>
      </c>
      <c r="G434" s="23">
        <v>9975900</v>
      </c>
      <c r="H434" s="20" t="s">
        <v>552</v>
      </c>
      <c r="I434" s="20" t="s">
        <v>5</v>
      </c>
      <c r="J434" s="19"/>
    </row>
    <row r="435" spans="1:10" ht="22.5">
      <c r="A435" s="13">
        <f t="shared" si="6"/>
        <v>432</v>
      </c>
      <c r="B435" s="20" t="s">
        <v>345</v>
      </c>
      <c r="C435" s="21" t="s">
        <v>401</v>
      </c>
      <c r="D435" s="20" t="s">
        <v>553</v>
      </c>
      <c r="E435" s="20"/>
      <c r="F435" s="20" t="s">
        <v>554</v>
      </c>
      <c r="G435" s="24">
        <v>9600800</v>
      </c>
      <c r="H435" s="20" t="s">
        <v>627</v>
      </c>
      <c r="I435" s="20" t="s">
        <v>45</v>
      </c>
      <c r="J435" s="19"/>
    </row>
    <row r="436" spans="1:10" ht="22.5">
      <c r="A436" s="13">
        <f t="shared" si="6"/>
        <v>433</v>
      </c>
      <c r="B436" s="20" t="s">
        <v>345</v>
      </c>
      <c r="C436" s="21" t="s">
        <v>401</v>
      </c>
      <c r="D436" s="20" t="s">
        <v>555</v>
      </c>
      <c r="E436" s="20"/>
      <c r="F436" s="20" t="s">
        <v>556</v>
      </c>
      <c r="G436" s="23">
        <v>9593100</v>
      </c>
      <c r="H436" s="20" t="s">
        <v>557</v>
      </c>
      <c r="I436" s="20" t="s">
        <v>40</v>
      </c>
      <c r="J436" s="19"/>
    </row>
    <row r="437" spans="1:10" ht="22.5">
      <c r="A437" s="13">
        <f t="shared" si="6"/>
        <v>434</v>
      </c>
      <c r="B437" s="20" t="s">
        <v>345</v>
      </c>
      <c r="C437" s="21" t="s">
        <v>401</v>
      </c>
      <c r="D437" s="20" t="s">
        <v>558</v>
      </c>
      <c r="E437" s="71" t="s">
        <v>559</v>
      </c>
      <c r="F437" s="53" t="s">
        <v>560</v>
      </c>
      <c r="G437" s="57" t="s">
        <v>2138</v>
      </c>
      <c r="H437" s="20" t="s">
        <v>561</v>
      </c>
      <c r="I437" s="20" t="s">
        <v>186</v>
      </c>
      <c r="J437" s="19"/>
    </row>
    <row r="438" spans="1:10" ht="22.5">
      <c r="A438" s="13">
        <f t="shared" si="6"/>
        <v>435</v>
      </c>
      <c r="B438" s="20" t="s">
        <v>345</v>
      </c>
      <c r="C438" s="21" t="s">
        <v>401</v>
      </c>
      <c r="D438" s="20" t="s">
        <v>562</v>
      </c>
      <c r="E438" s="20"/>
      <c r="F438" s="20" t="s">
        <v>563</v>
      </c>
      <c r="G438" s="24">
        <v>9149800</v>
      </c>
      <c r="H438" s="20" t="s">
        <v>627</v>
      </c>
      <c r="I438" s="20" t="s">
        <v>45</v>
      </c>
      <c r="J438" s="19"/>
    </row>
    <row r="439" spans="1:10" ht="22.5">
      <c r="A439" s="13">
        <f t="shared" si="6"/>
        <v>436</v>
      </c>
      <c r="B439" s="20" t="s">
        <v>345</v>
      </c>
      <c r="C439" s="21" t="s">
        <v>401</v>
      </c>
      <c r="D439" s="20" t="s">
        <v>564</v>
      </c>
      <c r="E439" s="20"/>
      <c r="F439" s="20" t="s">
        <v>565</v>
      </c>
      <c r="G439" s="24">
        <v>9053000</v>
      </c>
      <c r="H439" s="20" t="s">
        <v>628</v>
      </c>
      <c r="I439" s="20" t="s">
        <v>45</v>
      </c>
      <c r="J439" s="19"/>
    </row>
    <row r="440" spans="1:10" ht="39.950000000000003" customHeight="1">
      <c r="A440" s="13">
        <f t="shared" si="6"/>
        <v>437</v>
      </c>
      <c r="B440" s="20" t="s">
        <v>345</v>
      </c>
      <c r="C440" s="21" t="s">
        <v>401</v>
      </c>
      <c r="D440" s="20" t="s">
        <v>558</v>
      </c>
      <c r="E440" s="28" t="s">
        <v>559</v>
      </c>
      <c r="F440" s="53" t="s">
        <v>2055</v>
      </c>
      <c r="G440" s="57" t="s">
        <v>2139</v>
      </c>
      <c r="H440" s="20" t="s">
        <v>561</v>
      </c>
      <c r="I440" s="20" t="s">
        <v>186</v>
      </c>
      <c r="J440" s="19"/>
    </row>
    <row r="441" spans="1:10" ht="22.5">
      <c r="A441" s="13">
        <f t="shared" si="6"/>
        <v>438</v>
      </c>
      <c r="B441" s="20" t="s">
        <v>345</v>
      </c>
      <c r="C441" s="21" t="s">
        <v>401</v>
      </c>
      <c r="D441" s="20" t="s">
        <v>566</v>
      </c>
      <c r="E441" s="20"/>
      <c r="F441" s="20" t="s">
        <v>567</v>
      </c>
      <c r="G441" s="24">
        <v>8817600</v>
      </c>
      <c r="H441" s="20" t="s">
        <v>627</v>
      </c>
      <c r="I441" s="20" t="s">
        <v>45</v>
      </c>
      <c r="J441" s="19"/>
    </row>
    <row r="442" spans="1:10" ht="39.950000000000003" customHeight="1">
      <c r="A442" s="13">
        <f t="shared" si="6"/>
        <v>439</v>
      </c>
      <c r="B442" s="20" t="s">
        <v>345</v>
      </c>
      <c r="C442" s="21" t="s">
        <v>401</v>
      </c>
      <c r="D442" s="20" t="s">
        <v>558</v>
      </c>
      <c r="E442" s="28" t="s">
        <v>559</v>
      </c>
      <c r="F442" s="53" t="s">
        <v>568</v>
      </c>
      <c r="G442" s="57" t="s">
        <v>2140</v>
      </c>
      <c r="H442" s="20" t="s">
        <v>561</v>
      </c>
      <c r="I442" s="20" t="s">
        <v>186</v>
      </c>
      <c r="J442" s="19"/>
    </row>
    <row r="443" spans="1:10" ht="22.5">
      <c r="A443" s="13">
        <f t="shared" si="6"/>
        <v>440</v>
      </c>
      <c r="B443" s="20" t="s">
        <v>345</v>
      </c>
      <c r="C443" s="21" t="s">
        <v>401</v>
      </c>
      <c r="D443" s="20" t="s">
        <v>569</v>
      </c>
      <c r="E443" s="20"/>
      <c r="F443" s="20" t="s">
        <v>2075</v>
      </c>
      <c r="G443" s="24">
        <v>8213700</v>
      </c>
      <c r="H443" s="20" t="s">
        <v>73</v>
      </c>
      <c r="I443" s="20" t="s">
        <v>418</v>
      </c>
      <c r="J443" s="19"/>
    </row>
    <row r="444" spans="1:10" ht="22.5">
      <c r="A444" s="13">
        <f t="shared" si="6"/>
        <v>441</v>
      </c>
      <c r="B444" s="20" t="s">
        <v>345</v>
      </c>
      <c r="C444" s="21" t="s">
        <v>401</v>
      </c>
      <c r="D444" s="20" t="s">
        <v>558</v>
      </c>
      <c r="E444" s="71" t="s">
        <v>559</v>
      </c>
      <c r="F444" s="53" t="s">
        <v>570</v>
      </c>
      <c r="G444" s="57" t="s">
        <v>2141</v>
      </c>
      <c r="H444" s="20" t="s">
        <v>561</v>
      </c>
      <c r="I444" s="20" t="s">
        <v>186</v>
      </c>
      <c r="J444" s="19"/>
    </row>
    <row r="445" spans="1:10" ht="22.5">
      <c r="A445" s="13">
        <f t="shared" si="6"/>
        <v>442</v>
      </c>
      <c r="B445" s="20" t="s">
        <v>345</v>
      </c>
      <c r="C445" s="21" t="s">
        <v>401</v>
      </c>
      <c r="D445" s="20" t="s">
        <v>571</v>
      </c>
      <c r="E445" s="20"/>
      <c r="F445" s="20" t="s">
        <v>572</v>
      </c>
      <c r="G445" s="24">
        <v>7874900</v>
      </c>
      <c r="H445" s="20" t="s">
        <v>550</v>
      </c>
      <c r="I445" s="20" t="s">
        <v>45</v>
      </c>
      <c r="J445" s="19"/>
    </row>
    <row r="446" spans="1:10" ht="22.5">
      <c r="A446" s="13">
        <f t="shared" si="6"/>
        <v>443</v>
      </c>
      <c r="B446" s="20" t="s">
        <v>345</v>
      </c>
      <c r="C446" s="21" t="s">
        <v>401</v>
      </c>
      <c r="D446" s="20" t="s">
        <v>573</v>
      </c>
      <c r="E446" s="20"/>
      <c r="F446" s="20" t="s">
        <v>574</v>
      </c>
      <c r="G446" s="24">
        <v>6800200</v>
      </c>
      <c r="H446" s="20" t="s">
        <v>629</v>
      </c>
      <c r="I446" s="20" t="s">
        <v>45</v>
      </c>
      <c r="J446" s="19"/>
    </row>
    <row r="447" spans="1:10" ht="22.5">
      <c r="A447" s="13">
        <f t="shared" si="6"/>
        <v>444</v>
      </c>
      <c r="B447" s="20" t="s">
        <v>345</v>
      </c>
      <c r="C447" s="21" t="s">
        <v>401</v>
      </c>
      <c r="D447" s="20" t="s">
        <v>575</v>
      </c>
      <c r="E447" s="20"/>
      <c r="F447" s="20" t="s">
        <v>572</v>
      </c>
      <c r="G447" s="24">
        <v>6585700</v>
      </c>
      <c r="H447" s="20" t="s">
        <v>550</v>
      </c>
      <c r="I447" s="20" t="s">
        <v>45</v>
      </c>
      <c r="J447" s="19"/>
    </row>
    <row r="448" spans="1:10" ht="22.5">
      <c r="A448" s="13">
        <f t="shared" si="6"/>
        <v>445</v>
      </c>
      <c r="B448" s="20" t="s">
        <v>345</v>
      </c>
      <c r="C448" s="21" t="s">
        <v>401</v>
      </c>
      <c r="D448" s="20" t="s">
        <v>576</v>
      </c>
      <c r="E448" s="20"/>
      <c r="F448" s="20" t="s">
        <v>474</v>
      </c>
      <c r="G448" s="24">
        <v>6556000</v>
      </c>
      <c r="H448" s="20" t="s">
        <v>577</v>
      </c>
      <c r="I448" s="20" t="s">
        <v>79</v>
      </c>
      <c r="J448" s="19"/>
    </row>
    <row r="449" spans="1:10" ht="22.5">
      <c r="A449" s="13">
        <f t="shared" si="6"/>
        <v>446</v>
      </c>
      <c r="B449" s="20" t="s">
        <v>345</v>
      </c>
      <c r="C449" s="21" t="s">
        <v>401</v>
      </c>
      <c r="D449" s="20" t="s">
        <v>578</v>
      </c>
      <c r="E449" s="20"/>
      <c r="F449" s="20" t="s">
        <v>579</v>
      </c>
      <c r="G449" s="24">
        <v>6473500</v>
      </c>
      <c r="H449" s="20" t="s">
        <v>550</v>
      </c>
      <c r="I449" s="20" t="s">
        <v>45</v>
      </c>
      <c r="J449" s="19"/>
    </row>
    <row r="450" spans="1:10" ht="22.5">
      <c r="A450" s="13">
        <f t="shared" si="6"/>
        <v>447</v>
      </c>
      <c r="B450" s="20" t="s">
        <v>345</v>
      </c>
      <c r="C450" s="21" t="s">
        <v>401</v>
      </c>
      <c r="D450" s="20" t="s">
        <v>2107</v>
      </c>
      <c r="E450" s="20"/>
      <c r="F450" s="20" t="s">
        <v>2108</v>
      </c>
      <c r="G450" s="24">
        <v>5830000</v>
      </c>
      <c r="H450" s="20" t="s">
        <v>2109</v>
      </c>
      <c r="I450" s="20" t="s">
        <v>20</v>
      </c>
      <c r="J450" s="19"/>
    </row>
    <row r="451" spans="1:10" ht="22.5">
      <c r="A451" s="13">
        <f t="shared" si="6"/>
        <v>448</v>
      </c>
      <c r="B451" s="20" t="s">
        <v>345</v>
      </c>
      <c r="C451" s="21" t="s">
        <v>401</v>
      </c>
      <c r="D451" s="20" t="s">
        <v>558</v>
      </c>
      <c r="E451" s="71" t="s">
        <v>559</v>
      </c>
      <c r="F451" s="53" t="s">
        <v>2142</v>
      </c>
      <c r="G451" s="57" t="s">
        <v>2143</v>
      </c>
      <c r="H451" s="20" t="s">
        <v>561</v>
      </c>
      <c r="I451" s="20" t="s">
        <v>186</v>
      </c>
      <c r="J451" s="19"/>
    </row>
    <row r="452" spans="1:10" ht="22.5">
      <c r="A452" s="13">
        <f t="shared" si="6"/>
        <v>449</v>
      </c>
      <c r="B452" s="20" t="s">
        <v>345</v>
      </c>
      <c r="C452" s="21" t="s">
        <v>401</v>
      </c>
      <c r="D452" s="20" t="s">
        <v>580</v>
      </c>
      <c r="E452" s="20"/>
      <c r="F452" s="20" t="s">
        <v>1891</v>
      </c>
      <c r="G452" s="24">
        <v>5583600</v>
      </c>
      <c r="H452" s="20" t="s">
        <v>581</v>
      </c>
      <c r="I452" s="20" t="s">
        <v>51</v>
      </c>
      <c r="J452" s="19" t="s">
        <v>1826</v>
      </c>
    </row>
    <row r="453" spans="1:10" ht="22.5">
      <c r="A453" s="13">
        <f t="shared" si="6"/>
        <v>450</v>
      </c>
      <c r="B453" s="20" t="s">
        <v>345</v>
      </c>
      <c r="C453" s="21" t="s">
        <v>401</v>
      </c>
      <c r="D453" s="20" t="s">
        <v>582</v>
      </c>
      <c r="E453" s="20"/>
      <c r="F453" s="20" t="s">
        <v>579</v>
      </c>
      <c r="G453" s="24">
        <v>5394400</v>
      </c>
      <c r="H453" s="20" t="s">
        <v>550</v>
      </c>
      <c r="I453" s="20" t="s">
        <v>45</v>
      </c>
      <c r="J453" s="19"/>
    </row>
    <row r="454" spans="1:10" ht="22.5">
      <c r="A454" s="13">
        <f t="shared" si="6"/>
        <v>451</v>
      </c>
      <c r="B454" s="20" t="s">
        <v>475</v>
      </c>
      <c r="C454" s="21" t="s">
        <v>401</v>
      </c>
      <c r="D454" s="20" t="s">
        <v>583</v>
      </c>
      <c r="E454" s="20"/>
      <c r="F454" s="20" t="s">
        <v>284</v>
      </c>
      <c r="G454" s="23">
        <v>5354800</v>
      </c>
      <c r="H454" s="28" t="s">
        <v>584</v>
      </c>
      <c r="I454" s="20" t="s">
        <v>5</v>
      </c>
      <c r="J454" s="19"/>
    </row>
    <row r="455" spans="1:10" ht="22.5">
      <c r="A455" s="13">
        <f t="shared" ref="A455:A518" si="7">A454+1</f>
        <v>452</v>
      </c>
      <c r="B455" s="20" t="s">
        <v>345</v>
      </c>
      <c r="C455" s="21" t="s">
        <v>401</v>
      </c>
      <c r="D455" s="20" t="s">
        <v>585</v>
      </c>
      <c r="E455" s="20"/>
      <c r="F455" s="20" t="s">
        <v>586</v>
      </c>
      <c r="G455" s="24">
        <v>5044600</v>
      </c>
      <c r="H455" s="20" t="s">
        <v>550</v>
      </c>
      <c r="I455" s="20" t="s">
        <v>45</v>
      </c>
      <c r="J455" s="19"/>
    </row>
    <row r="456" spans="1:10" ht="22.5">
      <c r="A456" s="13">
        <f t="shared" si="7"/>
        <v>453</v>
      </c>
      <c r="B456" s="20" t="s">
        <v>345</v>
      </c>
      <c r="C456" s="21" t="s">
        <v>401</v>
      </c>
      <c r="D456" s="20" t="s">
        <v>558</v>
      </c>
      <c r="E456" s="71" t="s">
        <v>559</v>
      </c>
      <c r="F456" s="53" t="s">
        <v>587</v>
      </c>
      <c r="G456" s="57" t="s">
        <v>2144</v>
      </c>
      <c r="H456" s="20" t="s">
        <v>561</v>
      </c>
      <c r="I456" s="20" t="s">
        <v>186</v>
      </c>
      <c r="J456" s="19"/>
    </row>
    <row r="457" spans="1:10" ht="22.5">
      <c r="A457" s="13">
        <f t="shared" si="7"/>
        <v>454</v>
      </c>
      <c r="B457" s="20" t="s">
        <v>345</v>
      </c>
      <c r="C457" s="21" t="s">
        <v>401</v>
      </c>
      <c r="D457" s="20" t="s">
        <v>588</v>
      </c>
      <c r="E457" s="20"/>
      <c r="F457" s="20" t="s">
        <v>589</v>
      </c>
      <c r="G457" s="24">
        <v>5028100</v>
      </c>
      <c r="H457" s="20" t="s">
        <v>550</v>
      </c>
      <c r="I457" s="20" t="s">
        <v>45</v>
      </c>
      <c r="J457" s="19"/>
    </row>
    <row r="458" spans="1:10" ht="22.5">
      <c r="A458" s="13">
        <f t="shared" si="7"/>
        <v>455</v>
      </c>
      <c r="B458" s="20" t="s">
        <v>345</v>
      </c>
      <c r="C458" s="21" t="s">
        <v>401</v>
      </c>
      <c r="D458" s="46" t="s">
        <v>558</v>
      </c>
      <c r="E458" s="74" t="s">
        <v>559</v>
      </c>
      <c r="F458" s="75" t="s">
        <v>590</v>
      </c>
      <c r="G458" s="51" t="s">
        <v>2145</v>
      </c>
      <c r="H458" s="46" t="s">
        <v>561</v>
      </c>
      <c r="I458" s="46" t="s">
        <v>186</v>
      </c>
      <c r="J458" s="19"/>
    </row>
    <row r="459" spans="1:10" ht="39.75" customHeight="1">
      <c r="A459" s="13">
        <f t="shared" si="7"/>
        <v>456</v>
      </c>
      <c r="B459" s="20" t="s">
        <v>345</v>
      </c>
      <c r="C459" s="21" t="s">
        <v>101</v>
      </c>
      <c r="D459" s="20" t="s">
        <v>591</v>
      </c>
      <c r="E459" s="20" t="s">
        <v>622</v>
      </c>
      <c r="F459" s="20" t="s">
        <v>592</v>
      </c>
      <c r="G459" s="22" t="s">
        <v>1953</v>
      </c>
      <c r="H459" s="20" t="s">
        <v>593</v>
      </c>
      <c r="I459" s="20" t="s">
        <v>594</v>
      </c>
      <c r="J459" s="19" t="s">
        <v>595</v>
      </c>
    </row>
    <row r="460" spans="1:10" ht="22.5">
      <c r="A460" s="13">
        <f t="shared" si="7"/>
        <v>457</v>
      </c>
      <c r="B460" s="20" t="s">
        <v>345</v>
      </c>
      <c r="C460" s="21" t="s">
        <v>101</v>
      </c>
      <c r="D460" s="76" t="s">
        <v>596</v>
      </c>
      <c r="E460" s="20"/>
      <c r="F460" s="76" t="s">
        <v>597</v>
      </c>
      <c r="G460" s="31">
        <v>45639000</v>
      </c>
      <c r="H460" s="76" t="s">
        <v>598</v>
      </c>
      <c r="I460" s="76" t="s">
        <v>40</v>
      </c>
      <c r="J460" s="19" t="s">
        <v>599</v>
      </c>
    </row>
    <row r="461" spans="1:10" ht="22.5">
      <c r="A461" s="13">
        <f t="shared" si="7"/>
        <v>458</v>
      </c>
      <c r="B461" s="20" t="s">
        <v>345</v>
      </c>
      <c r="C461" s="21" t="s">
        <v>101</v>
      </c>
      <c r="D461" s="76" t="s">
        <v>600</v>
      </c>
      <c r="E461" s="20"/>
      <c r="F461" s="76" t="s">
        <v>601</v>
      </c>
      <c r="G461" s="23">
        <v>39998200</v>
      </c>
      <c r="H461" s="76" t="s">
        <v>602</v>
      </c>
      <c r="I461" s="20" t="s">
        <v>40</v>
      </c>
      <c r="J461" s="19"/>
    </row>
    <row r="462" spans="1:10" ht="22.5">
      <c r="A462" s="13">
        <f t="shared" si="7"/>
        <v>459</v>
      </c>
      <c r="B462" s="20" t="s">
        <v>345</v>
      </c>
      <c r="C462" s="21" t="s">
        <v>101</v>
      </c>
      <c r="D462" s="76" t="s">
        <v>603</v>
      </c>
      <c r="E462" s="20"/>
      <c r="F462" s="76" t="s">
        <v>604</v>
      </c>
      <c r="G462" s="23">
        <v>30063600</v>
      </c>
      <c r="H462" s="76" t="s">
        <v>605</v>
      </c>
      <c r="I462" s="76" t="s">
        <v>79</v>
      </c>
      <c r="J462" s="19" t="s">
        <v>606</v>
      </c>
    </row>
    <row r="463" spans="1:10" ht="22.5">
      <c r="A463" s="13">
        <f t="shared" si="7"/>
        <v>460</v>
      </c>
      <c r="B463" s="20" t="s">
        <v>345</v>
      </c>
      <c r="C463" s="21" t="s">
        <v>101</v>
      </c>
      <c r="D463" s="20" t="s">
        <v>607</v>
      </c>
      <c r="E463" s="20"/>
      <c r="F463" s="20" t="s">
        <v>2076</v>
      </c>
      <c r="G463" s="23">
        <v>25091330</v>
      </c>
      <c r="H463" s="20" t="s">
        <v>608</v>
      </c>
      <c r="I463" s="20" t="s">
        <v>79</v>
      </c>
      <c r="J463" s="19" t="s">
        <v>609</v>
      </c>
    </row>
    <row r="464" spans="1:10" ht="22.5">
      <c r="A464" s="13">
        <f t="shared" si="7"/>
        <v>461</v>
      </c>
      <c r="B464" s="20" t="s">
        <v>345</v>
      </c>
      <c r="C464" s="21" t="s">
        <v>101</v>
      </c>
      <c r="D464" s="76" t="s">
        <v>610</v>
      </c>
      <c r="E464" s="20"/>
      <c r="F464" s="76" t="s">
        <v>611</v>
      </c>
      <c r="G464" s="31">
        <v>16573700</v>
      </c>
      <c r="H464" s="76" t="s">
        <v>612</v>
      </c>
      <c r="I464" s="20" t="s">
        <v>45</v>
      </c>
      <c r="J464" s="19"/>
    </row>
    <row r="465" spans="1:10" ht="22.5">
      <c r="A465" s="13">
        <f t="shared" si="7"/>
        <v>462</v>
      </c>
      <c r="B465" s="20" t="s">
        <v>345</v>
      </c>
      <c r="C465" s="21" t="s">
        <v>101</v>
      </c>
      <c r="D465" s="20" t="s">
        <v>613</v>
      </c>
      <c r="E465" s="20"/>
      <c r="F465" s="20" t="s">
        <v>614</v>
      </c>
      <c r="G465" s="23">
        <v>11606100</v>
      </c>
      <c r="H465" s="20" t="s">
        <v>615</v>
      </c>
      <c r="I465" s="53" t="s">
        <v>263</v>
      </c>
      <c r="J465" s="19" t="s">
        <v>616</v>
      </c>
    </row>
    <row r="466" spans="1:10" ht="22.5">
      <c r="A466" s="13">
        <f t="shared" si="7"/>
        <v>463</v>
      </c>
      <c r="B466" s="20" t="s">
        <v>345</v>
      </c>
      <c r="C466" s="21" t="s">
        <v>101</v>
      </c>
      <c r="D466" s="76" t="s">
        <v>617</v>
      </c>
      <c r="E466" s="20"/>
      <c r="F466" s="76" t="s">
        <v>614</v>
      </c>
      <c r="G466" s="31">
        <v>10506000</v>
      </c>
      <c r="H466" s="76" t="s">
        <v>618</v>
      </c>
      <c r="I466" s="20" t="s">
        <v>263</v>
      </c>
      <c r="J466" s="19" t="s">
        <v>619</v>
      </c>
    </row>
    <row r="467" spans="1:10" ht="22.5">
      <c r="A467" s="13">
        <f t="shared" si="7"/>
        <v>464</v>
      </c>
      <c r="B467" s="20" t="s">
        <v>345</v>
      </c>
      <c r="C467" s="21" t="s">
        <v>101</v>
      </c>
      <c r="D467" s="76" t="s">
        <v>620</v>
      </c>
      <c r="E467" s="20"/>
      <c r="F467" s="76" t="s">
        <v>354</v>
      </c>
      <c r="G467" s="31">
        <v>8778000</v>
      </c>
      <c r="H467" s="76" t="s">
        <v>621</v>
      </c>
      <c r="I467" s="76" t="s">
        <v>40</v>
      </c>
      <c r="J467" s="19"/>
    </row>
    <row r="468" spans="1:10" ht="22.5">
      <c r="A468" s="13">
        <f t="shared" si="7"/>
        <v>465</v>
      </c>
      <c r="B468" s="20" t="s">
        <v>345</v>
      </c>
      <c r="C468" s="21" t="s">
        <v>101</v>
      </c>
      <c r="D468" s="20" t="s">
        <v>346</v>
      </c>
      <c r="E468" s="20"/>
      <c r="F468" s="20" t="s">
        <v>347</v>
      </c>
      <c r="G468" s="23">
        <v>8563500</v>
      </c>
      <c r="H468" s="20" t="s">
        <v>348</v>
      </c>
      <c r="I468" s="20" t="s">
        <v>51</v>
      </c>
      <c r="J468" s="19" t="s">
        <v>349</v>
      </c>
    </row>
    <row r="469" spans="1:10" ht="22.5">
      <c r="A469" s="13">
        <f t="shared" si="7"/>
        <v>466</v>
      </c>
      <c r="B469" s="20" t="s">
        <v>345</v>
      </c>
      <c r="C469" s="21" t="s">
        <v>101</v>
      </c>
      <c r="D469" s="76" t="s">
        <v>350</v>
      </c>
      <c r="E469" s="20"/>
      <c r="F469" s="76" t="s">
        <v>351</v>
      </c>
      <c r="G469" s="31">
        <v>8236800</v>
      </c>
      <c r="H469" s="76" t="s">
        <v>352</v>
      </c>
      <c r="I469" s="76" t="s">
        <v>79</v>
      </c>
      <c r="J469" s="19"/>
    </row>
    <row r="470" spans="1:10" ht="22.5">
      <c r="A470" s="13">
        <f t="shared" si="7"/>
        <v>467</v>
      </c>
      <c r="B470" s="20" t="s">
        <v>345</v>
      </c>
      <c r="C470" s="21" t="s">
        <v>101</v>
      </c>
      <c r="D470" s="76" t="s">
        <v>353</v>
      </c>
      <c r="E470" s="20"/>
      <c r="F470" s="76" t="s">
        <v>354</v>
      </c>
      <c r="G470" s="23">
        <v>6286500</v>
      </c>
      <c r="H470" s="76" t="s">
        <v>355</v>
      </c>
      <c r="I470" s="20" t="s">
        <v>263</v>
      </c>
      <c r="J470" s="19" t="s">
        <v>356</v>
      </c>
    </row>
    <row r="471" spans="1:10" ht="22.5">
      <c r="A471" s="13">
        <f t="shared" si="7"/>
        <v>468</v>
      </c>
      <c r="B471" s="20" t="s">
        <v>345</v>
      </c>
      <c r="C471" s="21" t="s">
        <v>101</v>
      </c>
      <c r="D471" s="76" t="s">
        <v>357</v>
      </c>
      <c r="E471" s="20"/>
      <c r="F471" s="76" t="s">
        <v>358</v>
      </c>
      <c r="G471" s="31">
        <v>6020300</v>
      </c>
      <c r="H471" s="76" t="s">
        <v>359</v>
      </c>
      <c r="I471" s="76" t="s">
        <v>40</v>
      </c>
      <c r="J471" s="19"/>
    </row>
    <row r="472" spans="1:10" ht="22.5">
      <c r="A472" s="13">
        <f t="shared" si="7"/>
        <v>469</v>
      </c>
      <c r="B472" s="20" t="s">
        <v>345</v>
      </c>
      <c r="C472" s="21" t="s">
        <v>101</v>
      </c>
      <c r="D472" s="76" t="s">
        <v>360</v>
      </c>
      <c r="E472" s="20"/>
      <c r="F472" s="76" t="s">
        <v>361</v>
      </c>
      <c r="G472" s="31">
        <v>5822300</v>
      </c>
      <c r="H472" s="76" t="s">
        <v>362</v>
      </c>
      <c r="I472" s="20" t="s">
        <v>45</v>
      </c>
      <c r="J472" s="19" t="s">
        <v>363</v>
      </c>
    </row>
    <row r="473" spans="1:10" ht="22.5">
      <c r="A473" s="13">
        <f t="shared" si="7"/>
        <v>470</v>
      </c>
      <c r="B473" s="20" t="s">
        <v>345</v>
      </c>
      <c r="C473" s="21" t="s">
        <v>101</v>
      </c>
      <c r="D473" s="76" t="s">
        <v>364</v>
      </c>
      <c r="E473" s="20"/>
      <c r="F473" s="76" t="s">
        <v>365</v>
      </c>
      <c r="G473" s="31">
        <v>5478000</v>
      </c>
      <c r="H473" s="76" t="s">
        <v>366</v>
      </c>
      <c r="I473" s="20" t="s">
        <v>51</v>
      </c>
      <c r="J473" s="19"/>
    </row>
    <row r="474" spans="1:10" ht="22.5">
      <c r="A474" s="13">
        <f t="shared" si="7"/>
        <v>471</v>
      </c>
      <c r="B474" s="20" t="s">
        <v>345</v>
      </c>
      <c r="C474" s="21" t="s">
        <v>101</v>
      </c>
      <c r="D474" s="76" t="s">
        <v>367</v>
      </c>
      <c r="E474" s="20"/>
      <c r="F474" s="76" t="s">
        <v>2073</v>
      </c>
      <c r="G474" s="31">
        <v>5445000</v>
      </c>
      <c r="H474" s="76" t="s">
        <v>368</v>
      </c>
      <c r="I474" s="76" t="s">
        <v>12</v>
      </c>
      <c r="J474" s="19" t="s">
        <v>369</v>
      </c>
    </row>
    <row r="475" spans="1:10" ht="22.5">
      <c r="A475" s="13">
        <f t="shared" si="7"/>
        <v>472</v>
      </c>
      <c r="B475" s="20" t="s">
        <v>345</v>
      </c>
      <c r="C475" s="21" t="s">
        <v>101</v>
      </c>
      <c r="D475" s="76" t="s">
        <v>370</v>
      </c>
      <c r="E475" s="20"/>
      <c r="F475" s="76" t="s">
        <v>2077</v>
      </c>
      <c r="G475" s="31">
        <v>5313000</v>
      </c>
      <c r="H475" s="76" t="s">
        <v>371</v>
      </c>
      <c r="I475" s="76" t="s">
        <v>204</v>
      </c>
      <c r="J475" s="19"/>
    </row>
    <row r="476" spans="1:10" ht="22.5">
      <c r="A476" s="13">
        <f t="shared" si="7"/>
        <v>473</v>
      </c>
      <c r="B476" s="20" t="s">
        <v>345</v>
      </c>
      <c r="C476" s="21" t="s">
        <v>372</v>
      </c>
      <c r="D476" s="20" t="s">
        <v>373</v>
      </c>
      <c r="E476" s="20" t="s">
        <v>374</v>
      </c>
      <c r="F476" s="20" t="s">
        <v>2113</v>
      </c>
      <c r="G476" s="33" t="s">
        <v>1954</v>
      </c>
      <c r="H476" s="20" t="s">
        <v>2045</v>
      </c>
      <c r="I476" s="20" t="s">
        <v>375</v>
      </c>
      <c r="J476" s="19" t="s">
        <v>376</v>
      </c>
    </row>
    <row r="477" spans="1:10" ht="22.5">
      <c r="A477" s="13">
        <f t="shared" si="7"/>
        <v>474</v>
      </c>
      <c r="B477" s="20" t="s">
        <v>345</v>
      </c>
      <c r="C477" s="21" t="s">
        <v>372</v>
      </c>
      <c r="D477" s="20" t="s">
        <v>377</v>
      </c>
      <c r="E477" s="20"/>
      <c r="F477" s="20" t="s">
        <v>378</v>
      </c>
      <c r="G477" s="33">
        <v>25564000</v>
      </c>
      <c r="H477" s="20" t="s">
        <v>630</v>
      </c>
      <c r="I477" s="20" t="s">
        <v>375</v>
      </c>
      <c r="J477" s="19" t="s">
        <v>379</v>
      </c>
    </row>
    <row r="478" spans="1:10" ht="22.5">
      <c r="A478" s="13">
        <f t="shared" si="7"/>
        <v>475</v>
      </c>
      <c r="B478" s="20" t="s">
        <v>345</v>
      </c>
      <c r="C478" s="21" t="s">
        <v>372</v>
      </c>
      <c r="D478" s="20" t="s">
        <v>380</v>
      </c>
      <c r="E478" s="20" t="s">
        <v>381</v>
      </c>
      <c r="F478" s="20" t="s">
        <v>382</v>
      </c>
      <c r="G478" s="33" t="s">
        <v>1955</v>
      </c>
      <c r="H478" s="20" t="s">
        <v>73</v>
      </c>
      <c r="I478" s="20" t="s">
        <v>79</v>
      </c>
      <c r="J478" s="19"/>
    </row>
    <row r="479" spans="1:10" ht="22.5">
      <c r="A479" s="13">
        <f t="shared" si="7"/>
        <v>476</v>
      </c>
      <c r="B479" s="20" t="s">
        <v>345</v>
      </c>
      <c r="C479" s="21" t="s">
        <v>372</v>
      </c>
      <c r="D479" s="20" t="s">
        <v>383</v>
      </c>
      <c r="E479" s="20"/>
      <c r="F479" s="20" t="s">
        <v>509</v>
      </c>
      <c r="G479" s="33">
        <v>20791100</v>
      </c>
      <c r="H479" s="20" t="s">
        <v>631</v>
      </c>
      <c r="I479" s="20" t="s">
        <v>384</v>
      </c>
      <c r="J479" s="19"/>
    </row>
    <row r="480" spans="1:10" ht="22.5">
      <c r="A480" s="13">
        <f t="shared" si="7"/>
        <v>477</v>
      </c>
      <c r="B480" s="20" t="s">
        <v>345</v>
      </c>
      <c r="C480" s="21" t="s">
        <v>372</v>
      </c>
      <c r="D480" s="20" t="s">
        <v>385</v>
      </c>
      <c r="E480" s="20"/>
      <c r="F480" s="20" t="s">
        <v>386</v>
      </c>
      <c r="G480" s="33">
        <v>19237151</v>
      </c>
      <c r="H480" s="20" t="s">
        <v>632</v>
      </c>
      <c r="I480" s="20" t="s">
        <v>48</v>
      </c>
      <c r="J480" s="19"/>
    </row>
    <row r="481" spans="1:10" ht="22.5">
      <c r="A481" s="13">
        <f t="shared" si="7"/>
        <v>478</v>
      </c>
      <c r="B481" s="20" t="s">
        <v>345</v>
      </c>
      <c r="C481" s="21" t="s">
        <v>372</v>
      </c>
      <c r="D481" s="20" t="s">
        <v>387</v>
      </c>
      <c r="E481" s="20"/>
      <c r="F481" s="20" t="s">
        <v>2110</v>
      </c>
      <c r="G481" s="33">
        <v>18516000</v>
      </c>
      <c r="H481" s="20" t="s">
        <v>633</v>
      </c>
      <c r="I481" s="20" t="s">
        <v>375</v>
      </c>
      <c r="J481" s="19" t="s">
        <v>388</v>
      </c>
    </row>
    <row r="482" spans="1:10" ht="22.5">
      <c r="A482" s="13">
        <f t="shared" si="7"/>
        <v>479</v>
      </c>
      <c r="B482" s="20" t="s">
        <v>345</v>
      </c>
      <c r="C482" s="21" t="s">
        <v>372</v>
      </c>
      <c r="D482" s="20" t="s">
        <v>389</v>
      </c>
      <c r="E482" s="20"/>
      <c r="F482" s="20" t="s">
        <v>390</v>
      </c>
      <c r="G482" s="33">
        <v>17876100</v>
      </c>
      <c r="H482" s="20" t="s">
        <v>391</v>
      </c>
      <c r="I482" s="20" t="s">
        <v>40</v>
      </c>
      <c r="J482" s="19"/>
    </row>
    <row r="483" spans="1:10" ht="22.5">
      <c r="A483" s="13">
        <f t="shared" si="7"/>
        <v>480</v>
      </c>
      <c r="B483" s="20" t="s">
        <v>345</v>
      </c>
      <c r="C483" s="21" t="s">
        <v>372</v>
      </c>
      <c r="D483" s="20" t="s">
        <v>392</v>
      </c>
      <c r="E483" s="20"/>
      <c r="F483" s="20" t="s">
        <v>393</v>
      </c>
      <c r="G483" s="33">
        <v>16056700</v>
      </c>
      <c r="H483" s="20" t="s">
        <v>634</v>
      </c>
      <c r="I483" s="20" t="s">
        <v>45</v>
      </c>
      <c r="J483" s="19"/>
    </row>
    <row r="484" spans="1:10" ht="22.5">
      <c r="A484" s="13">
        <f t="shared" si="7"/>
        <v>481</v>
      </c>
      <c r="B484" s="20" t="s">
        <v>345</v>
      </c>
      <c r="C484" s="21" t="s">
        <v>372</v>
      </c>
      <c r="D484" s="20" t="s">
        <v>394</v>
      </c>
      <c r="E484" s="20"/>
      <c r="F484" s="20" t="s">
        <v>395</v>
      </c>
      <c r="G484" s="33">
        <v>15958800</v>
      </c>
      <c r="H484" s="20" t="s">
        <v>635</v>
      </c>
      <c r="I484" s="20" t="s">
        <v>40</v>
      </c>
      <c r="J484" s="19"/>
    </row>
    <row r="485" spans="1:10" ht="22.5">
      <c r="A485" s="13">
        <f t="shared" si="7"/>
        <v>482</v>
      </c>
      <c r="B485" s="20" t="s">
        <v>345</v>
      </c>
      <c r="C485" s="21" t="s">
        <v>372</v>
      </c>
      <c r="D485" s="20" t="s">
        <v>396</v>
      </c>
      <c r="E485" s="20"/>
      <c r="F485" s="20" t="s">
        <v>397</v>
      </c>
      <c r="G485" s="33">
        <v>15312000</v>
      </c>
      <c r="H485" s="20" t="s">
        <v>636</v>
      </c>
      <c r="I485" s="20" t="s">
        <v>45</v>
      </c>
      <c r="J485" s="19"/>
    </row>
    <row r="486" spans="1:10" ht="22.5">
      <c r="A486" s="13">
        <f t="shared" si="7"/>
        <v>483</v>
      </c>
      <c r="B486" s="20" t="s">
        <v>345</v>
      </c>
      <c r="C486" s="21" t="s">
        <v>372</v>
      </c>
      <c r="D486" s="20" t="s">
        <v>2111</v>
      </c>
      <c r="E486" s="28" t="s">
        <v>398</v>
      </c>
      <c r="F486" s="20" t="s">
        <v>2112</v>
      </c>
      <c r="G486" s="33" t="s">
        <v>1956</v>
      </c>
      <c r="H486" s="20" t="s">
        <v>637</v>
      </c>
      <c r="I486" s="20" t="s">
        <v>375</v>
      </c>
      <c r="J486" s="19" t="s">
        <v>399</v>
      </c>
    </row>
    <row r="487" spans="1:10" ht="22.5">
      <c r="A487" s="13">
        <f t="shared" si="7"/>
        <v>484</v>
      </c>
      <c r="B487" s="20" t="s">
        <v>345</v>
      </c>
      <c r="C487" s="21" t="s">
        <v>372</v>
      </c>
      <c r="D487" s="20" t="s">
        <v>400</v>
      </c>
      <c r="E487" s="20" t="s">
        <v>401</v>
      </c>
      <c r="F487" s="20" t="s">
        <v>402</v>
      </c>
      <c r="G487" s="33" t="s">
        <v>1957</v>
      </c>
      <c r="H487" s="20" t="s">
        <v>403</v>
      </c>
      <c r="I487" s="20" t="s">
        <v>40</v>
      </c>
      <c r="J487" s="19"/>
    </row>
    <row r="488" spans="1:10" ht="22.5">
      <c r="A488" s="13">
        <f t="shared" si="7"/>
        <v>485</v>
      </c>
      <c r="B488" s="20" t="s">
        <v>345</v>
      </c>
      <c r="C488" s="21" t="s">
        <v>372</v>
      </c>
      <c r="D488" s="20" t="s">
        <v>404</v>
      </c>
      <c r="E488" s="20"/>
      <c r="F488" s="20" t="s">
        <v>390</v>
      </c>
      <c r="G488" s="33">
        <v>13633400</v>
      </c>
      <c r="H488" s="20" t="s">
        <v>634</v>
      </c>
      <c r="I488" s="20" t="s">
        <v>45</v>
      </c>
      <c r="J488" s="19"/>
    </row>
    <row r="489" spans="1:10" ht="22.5">
      <c r="A489" s="13">
        <f t="shared" si="7"/>
        <v>486</v>
      </c>
      <c r="B489" s="20" t="s">
        <v>345</v>
      </c>
      <c r="C489" s="21" t="s">
        <v>372</v>
      </c>
      <c r="D489" s="20" t="s">
        <v>405</v>
      </c>
      <c r="E489" s="71" t="s">
        <v>406</v>
      </c>
      <c r="F489" s="20" t="s">
        <v>407</v>
      </c>
      <c r="G489" s="33" t="s">
        <v>1958</v>
      </c>
      <c r="H489" s="20" t="s">
        <v>408</v>
      </c>
      <c r="I489" s="20" t="s">
        <v>186</v>
      </c>
      <c r="J489" s="19"/>
    </row>
    <row r="490" spans="1:10" ht="22.5">
      <c r="A490" s="13">
        <f t="shared" si="7"/>
        <v>487</v>
      </c>
      <c r="B490" s="20" t="s">
        <v>345</v>
      </c>
      <c r="C490" s="21" t="s">
        <v>372</v>
      </c>
      <c r="D490" s="20" t="s">
        <v>405</v>
      </c>
      <c r="E490" s="71" t="s">
        <v>406</v>
      </c>
      <c r="F490" s="20" t="s">
        <v>409</v>
      </c>
      <c r="G490" s="33" t="s">
        <v>1959</v>
      </c>
      <c r="H490" s="20" t="s">
        <v>408</v>
      </c>
      <c r="I490" s="20" t="s">
        <v>186</v>
      </c>
      <c r="J490" s="19"/>
    </row>
    <row r="491" spans="1:10" ht="22.5">
      <c r="A491" s="13">
        <f t="shared" si="7"/>
        <v>488</v>
      </c>
      <c r="B491" s="20" t="s">
        <v>345</v>
      </c>
      <c r="C491" s="21" t="s">
        <v>372</v>
      </c>
      <c r="D491" s="20" t="s">
        <v>385</v>
      </c>
      <c r="E491" s="71"/>
      <c r="F491" s="20" t="s">
        <v>410</v>
      </c>
      <c r="G491" s="33">
        <v>11750107</v>
      </c>
      <c r="H491" s="20" t="s">
        <v>632</v>
      </c>
      <c r="I491" s="20" t="s">
        <v>48</v>
      </c>
      <c r="J491" s="19"/>
    </row>
    <row r="492" spans="1:10" ht="22.5">
      <c r="A492" s="13">
        <f t="shared" si="7"/>
        <v>489</v>
      </c>
      <c r="B492" s="20" t="s">
        <v>345</v>
      </c>
      <c r="C492" s="21" t="s">
        <v>372</v>
      </c>
      <c r="D492" s="20" t="s">
        <v>405</v>
      </c>
      <c r="E492" s="71" t="s">
        <v>406</v>
      </c>
      <c r="F492" s="20" t="s">
        <v>2056</v>
      </c>
      <c r="G492" s="33" t="s">
        <v>1960</v>
      </c>
      <c r="H492" s="20" t="s">
        <v>408</v>
      </c>
      <c r="I492" s="20" t="s">
        <v>186</v>
      </c>
      <c r="J492" s="19"/>
    </row>
    <row r="493" spans="1:10" ht="22.5">
      <c r="A493" s="13">
        <f t="shared" si="7"/>
        <v>490</v>
      </c>
      <c r="B493" s="20" t="s">
        <v>345</v>
      </c>
      <c r="C493" s="21" t="s">
        <v>372</v>
      </c>
      <c r="D493" s="20" t="s">
        <v>405</v>
      </c>
      <c r="E493" s="71" t="s">
        <v>406</v>
      </c>
      <c r="F493" s="77" t="s">
        <v>411</v>
      </c>
      <c r="G493" s="33" t="s">
        <v>1961</v>
      </c>
      <c r="H493" s="20" t="s">
        <v>408</v>
      </c>
      <c r="I493" s="20" t="s">
        <v>186</v>
      </c>
      <c r="J493" s="19"/>
    </row>
    <row r="494" spans="1:10" ht="22.5">
      <c r="A494" s="13">
        <f t="shared" si="7"/>
        <v>491</v>
      </c>
      <c r="B494" s="20" t="s">
        <v>345</v>
      </c>
      <c r="C494" s="21" t="s">
        <v>372</v>
      </c>
      <c r="D494" s="20" t="s">
        <v>385</v>
      </c>
      <c r="E494" s="71"/>
      <c r="F494" s="20" t="s">
        <v>1892</v>
      </c>
      <c r="G494" s="33">
        <v>11537343</v>
      </c>
      <c r="H494" s="20" t="s">
        <v>632</v>
      </c>
      <c r="I494" s="20" t="s">
        <v>48</v>
      </c>
      <c r="J494" s="19"/>
    </row>
    <row r="495" spans="1:10" ht="22.5">
      <c r="A495" s="13">
        <f t="shared" si="7"/>
        <v>492</v>
      </c>
      <c r="B495" s="20" t="s">
        <v>345</v>
      </c>
      <c r="C495" s="21" t="s">
        <v>372</v>
      </c>
      <c r="D495" s="20" t="s">
        <v>405</v>
      </c>
      <c r="E495" s="71" t="s">
        <v>406</v>
      </c>
      <c r="F495" s="20" t="s">
        <v>412</v>
      </c>
      <c r="G495" s="33" t="s">
        <v>1962</v>
      </c>
      <c r="H495" s="20" t="s">
        <v>408</v>
      </c>
      <c r="I495" s="20" t="s">
        <v>186</v>
      </c>
      <c r="J495" s="19"/>
    </row>
    <row r="496" spans="1:10" ht="22.5">
      <c r="A496" s="13">
        <f t="shared" si="7"/>
        <v>493</v>
      </c>
      <c r="B496" s="20" t="s">
        <v>345</v>
      </c>
      <c r="C496" s="21" t="s">
        <v>372</v>
      </c>
      <c r="D496" s="20" t="s">
        <v>413</v>
      </c>
      <c r="E496" s="71"/>
      <c r="F496" s="20" t="s">
        <v>1893</v>
      </c>
      <c r="G496" s="33">
        <v>11281600</v>
      </c>
      <c r="H496" s="20" t="s">
        <v>638</v>
      </c>
      <c r="I496" s="20" t="s">
        <v>40</v>
      </c>
      <c r="J496" s="19"/>
    </row>
    <row r="497" spans="1:10" ht="22.5">
      <c r="A497" s="13">
        <f t="shared" si="7"/>
        <v>494</v>
      </c>
      <c r="B497" s="20" t="s">
        <v>345</v>
      </c>
      <c r="C497" s="21" t="s">
        <v>372</v>
      </c>
      <c r="D497" s="20" t="s">
        <v>414</v>
      </c>
      <c r="E497" s="71"/>
      <c r="F497" s="20" t="s">
        <v>1894</v>
      </c>
      <c r="G497" s="24">
        <v>11018700</v>
      </c>
      <c r="H497" s="20" t="s">
        <v>638</v>
      </c>
      <c r="I497" s="20" t="s">
        <v>45</v>
      </c>
      <c r="J497" s="19"/>
    </row>
    <row r="498" spans="1:10" ht="22.5">
      <c r="A498" s="13">
        <f t="shared" si="7"/>
        <v>495</v>
      </c>
      <c r="B498" s="20" t="s">
        <v>345</v>
      </c>
      <c r="C498" s="21" t="s">
        <v>372</v>
      </c>
      <c r="D498" s="20" t="s">
        <v>405</v>
      </c>
      <c r="E498" s="71" t="s">
        <v>406</v>
      </c>
      <c r="F498" s="20" t="s">
        <v>2057</v>
      </c>
      <c r="G498" s="33" t="s">
        <v>1963</v>
      </c>
      <c r="H498" s="20" t="s">
        <v>408</v>
      </c>
      <c r="I498" s="20" t="s">
        <v>186</v>
      </c>
      <c r="J498" s="19"/>
    </row>
    <row r="499" spans="1:10" ht="22.5">
      <c r="A499" s="13">
        <f t="shared" si="7"/>
        <v>496</v>
      </c>
      <c r="B499" s="20" t="s">
        <v>345</v>
      </c>
      <c r="C499" s="21" t="s">
        <v>372</v>
      </c>
      <c r="D499" s="20" t="s">
        <v>385</v>
      </c>
      <c r="E499" s="20"/>
      <c r="F499" s="20" t="s">
        <v>1895</v>
      </c>
      <c r="G499" s="33">
        <v>10946372</v>
      </c>
      <c r="H499" s="20" t="s">
        <v>632</v>
      </c>
      <c r="I499" s="20" t="s">
        <v>48</v>
      </c>
      <c r="J499" s="19"/>
    </row>
    <row r="500" spans="1:10" ht="22.5">
      <c r="A500" s="13">
        <f t="shared" si="7"/>
        <v>497</v>
      </c>
      <c r="B500" s="20" t="s">
        <v>345</v>
      </c>
      <c r="C500" s="21" t="s">
        <v>372</v>
      </c>
      <c r="D500" s="20" t="s">
        <v>415</v>
      </c>
      <c r="E500" s="20"/>
      <c r="F500" s="20" t="s">
        <v>416</v>
      </c>
      <c r="G500" s="33">
        <v>10836100</v>
      </c>
      <c r="H500" s="20" t="s">
        <v>638</v>
      </c>
      <c r="I500" s="20" t="s">
        <v>40</v>
      </c>
      <c r="J500" s="19"/>
    </row>
    <row r="501" spans="1:10" ht="22.5">
      <c r="A501" s="13">
        <f t="shared" si="7"/>
        <v>498</v>
      </c>
      <c r="B501" s="20" t="s">
        <v>345</v>
      </c>
      <c r="C501" s="21" t="s">
        <v>372</v>
      </c>
      <c r="D501" s="20" t="s">
        <v>417</v>
      </c>
      <c r="E501" s="20"/>
      <c r="F501" s="20" t="s">
        <v>509</v>
      </c>
      <c r="G501" s="33">
        <v>10666700</v>
      </c>
      <c r="H501" s="20" t="s">
        <v>639</v>
      </c>
      <c r="I501" s="20" t="s">
        <v>418</v>
      </c>
      <c r="J501" s="19"/>
    </row>
    <row r="502" spans="1:10" ht="22.5">
      <c r="A502" s="13">
        <f t="shared" si="7"/>
        <v>499</v>
      </c>
      <c r="B502" s="20" t="s">
        <v>345</v>
      </c>
      <c r="C502" s="21" t="s">
        <v>372</v>
      </c>
      <c r="D502" s="20" t="s">
        <v>385</v>
      </c>
      <c r="E502" s="20"/>
      <c r="F502" s="20" t="s">
        <v>419</v>
      </c>
      <c r="G502" s="33">
        <v>10653038</v>
      </c>
      <c r="H502" s="20" t="s">
        <v>632</v>
      </c>
      <c r="I502" s="20" t="s">
        <v>48</v>
      </c>
      <c r="J502" s="19"/>
    </row>
    <row r="503" spans="1:10" ht="22.5">
      <c r="A503" s="13">
        <f t="shared" si="7"/>
        <v>500</v>
      </c>
      <c r="B503" s="20" t="s">
        <v>345</v>
      </c>
      <c r="C503" s="21" t="s">
        <v>372</v>
      </c>
      <c r="D503" s="20" t="s">
        <v>420</v>
      </c>
      <c r="E503" s="20"/>
      <c r="F503" s="20" t="s">
        <v>509</v>
      </c>
      <c r="G503" s="33">
        <v>10597400</v>
      </c>
      <c r="H503" s="20" t="s">
        <v>631</v>
      </c>
      <c r="I503" s="20" t="s">
        <v>384</v>
      </c>
      <c r="J503" s="19"/>
    </row>
    <row r="504" spans="1:10" ht="22.5">
      <c r="A504" s="13">
        <f t="shared" si="7"/>
        <v>501</v>
      </c>
      <c r="B504" s="20" t="s">
        <v>345</v>
      </c>
      <c r="C504" s="21" t="s">
        <v>372</v>
      </c>
      <c r="D504" s="20" t="s">
        <v>421</v>
      </c>
      <c r="E504" s="20"/>
      <c r="F504" s="20" t="s">
        <v>422</v>
      </c>
      <c r="G504" s="33">
        <v>10378500</v>
      </c>
      <c r="H504" s="20" t="s">
        <v>640</v>
      </c>
      <c r="I504" s="20" t="s">
        <v>45</v>
      </c>
      <c r="J504" s="19"/>
    </row>
    <row r="505" spans="1:10" ht="22.5">
      <c r="A505" s="13">
        <f t="shared" si="7"/>
        <v>502</v>
      </c>
      <c r="B505" s="20" t="s">
        <v>345</v>
      </c>
      <c r="C505" s="21" t="s">
        <v>372</v>
      </c>
      <c r="D505" s="20" t="s">
        <v>423</v>
      </c>
      <c r="E505" s="20"/>
      <c r="F505" s="20" t="s">
        <v>2057</v>
      </c>
      <c r="G505" s="33">
        <v>10089200</v>
      </c>
      <c r="H505" s="20" t="s">
        <v>638</v>
      </c>
      <c r="I505" s="20" t="s">
        <v>40</v>
      </c>
      <c r="J505" s="19"/>
    </row>
    <row r="506" spans="1:10" ht="22.5">
      <c r="A506" s="13">
        <f t="shared" si="7"/>
        <v>503</v>
      </c>
      <c r="B506" s="20" t="s">
        <v>345</v>
      </c>
      <c r="C506" s="21" t="s">
        <v>372</v>
      </c>
      <c r="D506" s="20" t="s">
        <v>424</v>
      </c>
      <c r="E506" s="20"/>
      <c r="F506" s="20" t="s">
        <v>425</v>
      </c>
      <c r="G506" s="33">
        <v>10063900</v>
      </c>
      <c r="H506" s="20" t="s">
        <v>641</v>
      </c>
      <c r="I506" s="20" t="s">
        <v>40</v>
      </c>
      <c r="J506" s="19"/>
    </row>
    <row r="507" spans="1:10" ht="22.5">
      <c r="A507" s="13">
        <f t="shared" si="7"/>
        <v>504</v>
      </c>
      <c r="B507" s="20" t="s">
        <v>345</v>
      </c>
      <c r="C507" s="21" t="s">
        <v>372</v>
      </c>
      <c r="D507" s="20" t="s">
        <v>385</v>
      </c>
      <c r="E507" s="20"/>
      <c r="F507" s="20" t="s">
        <v>426</v>
      </c>
      <c r="G507" s="33">
        <v>9423615</v>
      </c>
      <c r="H507" s="20" t="s">
        <v>632</v>
      </c>
      <c r="I507" s="20" t="s">
        <v>48</v>
      </c>
      <c r="J507" s="19"/>
    </row>
    <row r="508" spans="1:10" ht="22.5">
      <c r="A508" s="13">
        <f t="shared" si="7"/>
        <v>505</v>
      </c>
      <c r="B508" s="20" t="s">
        <v>345</v>
      </c>
      <c r="C508" s="21" t="s">
        <v>372</v>
      </c>
      <c r="D508" s="20" t="s">
        <v>427</v>
      </c>
      <c r="E508" s="20"/>
      <c r="F508" s="20" t="s">
        <v>428</v>
      </c>
      <c r="G508" s="33">
        <v>9018900</v>
      </c>
      <c r="H508" s="20" t="s">
        <v>641</v>
      </c>
      <c r="I508" s="20" t="s">
        <v>40</v>
      </c>
      <c r="J508" s="19"/>
    </row>
    <row r="509" spans="1:10" ht="22.5">
      <c r="A509" s="13">
        <f t="shared" si="7"/>
        <v>506</v>
      </c>
      <c r="B509" s="20" t="s">
        <v>345</v>
      </c>
      <c r="C509" s="21" t="s">
        <v>372</v>
      </c>
      <c r="D509" s="20" t="s">
        <v>429</v>
      </c>
      <c r="E509" s="20"/>
      <c r="F509" s="20" t="s">
        <v>422</v>
      </c>
      <c r="G509" s="33">
        <v>8947400</v>
      </c>
      <c r="H509" s="20" t="s">
        <v>641</v>
      </c>
      <c r="I509" s="20" t="s">
        <v>40</v>
      </c>
      <c r="J509" s="19"/>
    </row>
    <row r="510" spans="1:10" ht="22.5">
      <c r="A510" s="13">
        <f t="shared" si="7"/>
        <v>507</v>
      </c>
      <c r="B510" s="20" t="s">
        <v>345</v>
      </c>
      <c r="C510" s="21" t="s">
        <v>372</v>
      </c>
      <c r="D510" s="20" t="s">
        <v>430</v>
      </c>
      <c r="E510" s="20"/>
      <c r="F510" s="20" t="s">
        <v>431</v>
      </c>
      <c r="G510" s="33">
        <v>8844000</v>
      </c>
      <c r="H510" s="20" t="s">
        <v>642</v>
      </c>
      <c r="I510" s="20" t="s">
        <v>40</v>
      </c>
      <c r="J510" s="19"/>
    </row>
    <row r="511" spans="1:10" ht="22.5">
      <c r="A511" s="13">
        <f t="shared" si="7"/>
        <v>508</v>
      </c>
      <c r="B511" s="20" t="s">
        <v>345</v>
      </c>
      <c r="C511" s="21" t="s">
        <v>372</v>
      </c>
      <c r="D511" s="20" t="s">
        <v>432</v>
      </c>
      <c r="E511" s="20"/>
      <c r="F511" s="20" t="s">
        <v>1896</v>
      </c>
      <c r="G511" s="33">
        <v>8778000</v>
      </c>
      <c r="H511" s="20" t="s">
        <v>433</v>
      </c>
      <c r="I511" s="20" t="s">
        <v>13</v>
      </c>
      <c r="J511" s="19"/>
    </row>
    <row r="512" spans="1:10" ht="22.5">
      <c r="A512" s="13">
        <f t="shared" si="7"/>
        <v>509</v>
      </c>
      <c r="B512" s="20" t="s">
        <v>345</v>
      </c>
      <c r="C512" s="21" t="s">
        <v>372</v>
      </c>
      <c r="D512" s="20" t="s">
        <v>405</v>
      </c>
      <c r="E512" s="71" t="s">
        <v>406</v>
      </c>
      <c r="F512" s="20" t="s">
        <v>434</v>
      </c>
      <c r="G512" s="33" t="s">
        <v>1964</v>
      </c>
      <c r="H512" s="20" t="s">
        <v>408</v>
      </c>
      <c r="I512" s="20" t="s">
        <v>186</v>
      </c>
      <c r="J512" s="19"/>
    </row>
    <row r="513" spans="1:10" ht="22.5">
      <c r="A513" s="13">
        <f t="shared" si="7"/>
        <v>510</v>
      </c>
      <c r="B513" s="20" t="s">
        <v>345</v>
      </c>
      <c r="C513" s="21" t="s">
        <v>372</v>
      </c>
      <c r="D513" s="20" t="s">
        <v>435</v>
      </c>
      <c r="E513" s="20"/>
      <c r="F513" s="20" t="s">
        <v>436</v>
      </c>
      <c r="G513" s="33">
        <v>8393000</v>
      </c>
      <c r="H513" s="20" t="s">
        <v>437</v>
      </c>
      <c r="I513" s="20" t="s">
        <v>13</v>
      </c>
      <c r="J513" s="19"/>
    </row>
    <row r="514" spans="1:10" ht="22.5">
      <c r="A514" s="13">
        <f t="shared" si="7"/>
        <v>511</v>
      </c>
      <c r="B514" s="20" t="s">
        <v>345</v>
      </c>
      <c r="C514" s="21" t="s">
        <v>372</v>
      </c>
      <c r="D514" s="20" t="s">
        <v>438</v>
      </c>
      <c r="E514" s="20"/>
      <c r="F514" s="20" t="s">
        <v>439</v>
      </c>
      <c r="G514" s="33">
        <v>8284100</v>
      </c>
      <c r="H514" s="20" t="s">
        <v>73</v>
      </c>
      <c r="I514" s="20" t="s">
        <v>263</v>
      </c>
      <c r="J514" s="19"/>
    </row>
    <row r="515" spans="1:10" ht="22.5">
      <c r="A515" s="13">
        <f t="shared" si="7"/>
        <v>512</v>
      </c>
      <c r="B515" s="20" t="s">
        <v>345</v>
      </c>
      <c r="C515" s="21" t="s">
        <v>372</v>
      </c>
      <c r="D515" s="20" t="s">
        <v>440</v>
      </c>
      <c r="E515" s="20"/>
      <c r="F515" s="20" t="s">
        <v>441</v>
      </c>
      <c r="G515" s="33">
        <v>8074000</v>
      </c>
      <c r="H515" s="20" t="s">
        <v>642</v>
      </c>
      <c r="I515" s="20" t="s">
        <v>40</v>
      </c>
      <c r="J515" s="19"/>
    </row>
    <row r="516" spans="1:10" ht="22.5">
      <c r="A516" s="13">
        <f t="shared" si="7"/>
        <v>513</v>
      </c>
      <c r="B516" s="20" t="s">
        <v>345</v>
      </c>
      <c r="C516" s="21" t="s">
        <v>372</v>
      </c>
      <c r="D516" s="20" t="s">
        <v>442</v>
      </c>
      <c r="E516" s="20"/>
      <c r="F516" s="20" t="s">
        <v>443</v>
      </c>
      <c r="G516" s="33">
        <v>7733000</v>
      </c>
      <c r="H516" s="20" t="s">
        <v>631</v>
      </c>
      <c r="I516" s="20" t="s">
        <v>79</v>
      </c>
      <c r="J516" s="19"/>
    </row>
    <row r="517" spans="1:10" ht="22.5">
      <c r="A517" s="13">
        <f t="shared" si="7"/>
        <v>514</v>
      </c>
      <c r="B517" s="20" t="s">
        <v>345</v>
      </c>
      <c r="C517" s="21" t="s">
        <v>372</v>
      </c>
      <c r="D517" s="20" t="s">
        <v>444</v>
      </c>
      <c r="E517" s="20"/>
      <c r="F517" s="20" t="s">
        <v>445</v>
      </c>
      <c r="G517" s="33">
        <v>7480000</v>
      </c>
      <c r="H517" s="20" t="s">
        <v>446</v>
      </c>
      <c r="I517" s="20" t="s">
        <v>447</v>
      </c>
      <c r="J517" s="19"/>
    </row>
    <row r="518" spans="1:10" ht="22.5">
      <c r="A518" s="13">
        <f t="shared" si="7"/>
        <v>515</v>
      </c>
      <c r="B518" s="20" t="s">
        <v>345</v>
      </c>
      <c r="C518" s="21" t="s">
        <v>372</v>
      </c>
      <c r="D518" s="20" t="s">
        <v>448</v>
      </c>
      <c r="E518" s="20"/>
      <c r="F518" s="20" t="s">
        <v>449</v>
      </c>
      <c r="G518" s="33">
        <v>7353500</v>
      </c>
      <c r="H518" s="20" t="s">
        <v>643</v>
      </c>
      <c r="I518" s="20" t="s">
        <v>45</v>
      </c>
      <c r="J518" s="19"/>
    </row>
    <row r="519" spans="1:10" ht="22.5">
      <c r="A519" s="13">
        <f t="shared" ref="A519:A582" si="8">A518+1</f>
        <v>516</v>
      </c>
      <c r="B519" s="20" t="s">
        <v>345</v>
      </c>
      <c r="C519" s="21" t="s">
        <v>372</v>
      </c>
      <c r="D519" s="20" t="s">
        <v>450</v>
      </c>
      <c r="E519" s="20"/>
      <c r="F519" s="20" t="s">
        <v>1897</v>
      </c>
      <c r="G519" s="33">
        <v>7290800</v>
      </c>
      <c r="H519" s="20" t="s">
        <v>643</v>
      </c>
      <c r="I519" s="20" t="s">
        <v>13</v>
      </c>
      <c r="J519" s="19"/>
    </row>
    <row r="520" spans="1:10" ht="22.5">
      <c r="A520" s="13">
        <f t="shared" si="8"/>
        <v>517</v>
      </c>
      <c r="B520" s="20" t="s">
        <v>345</v>
      </c>
      <c r="C520" s="21" t="s">
        <v>372</v>
      </c>
      <c r="D520" s="20" t="s">
        <v>451</v>
      </c>
      <c r="E520" s="20"/>
      <c r="F520" s="20" t="s">
        <v>452</v>
      </c>
      <c r="G520" s="33">
        <v>6957500</v>
      </c>
      <c r="H520" s="20" t="s">
        <v>643</v>
      </c>
      <c r="I520" s="20" t="s">
        <v>45</v>
      </c>
      <c r="J520" s="19"/>
    </row>
    <row r="521" spans="1:10" ht="22.5">
      <c r="A521" s="13">
        <f t="shared" si="8"/>
        <v>518</v>
      </c>
      <c r="B521" s="20" t="s">
        <v>345</v>
      </c>
      <c r="C521" s="21" t="s">
        <v>372</v>
      </c>
      <c r="D521" s="20" t="s">
        <v>453</v>
      </c>
      <c r="E521" s="20"/>
      <c r="F521" s="20" t="s">
        <v>454</v>
      </c>
      <c r="G521" s="33">
        <v>6567000</v>
      </c>
      <c r="H521" s="20" t="s">
        <v>455</v>
      </c>
      <c r="I521" s="20" t="s">
        <v>45</v>
      </c>
      <c r="J521" s="19"/>
    </row>
    <row r="522" spans="1:10" ht="22.5">
      <c r="A522" s="13">
        <f t="shared" si="8"/>
        <v>519</v>
      </c>
      <c r="B522" s="20" t="s">
        <v>345</v>
      </c>
      <c r="C522" s="21" t="s">
        <v>372</v>
      </c>
      <c r="D522" s="20" t="s">
        <v>385</v>
      </c>
      <c r="E522" s="20"/>
      <c r="F522" s="20" t="s">
        <v>419</v>
      </c>
      <c r="G522" s="33">
        <v>6418222</v>
      </c>
      <c r="H522" s="20" t="s">
        <v>644</v>
      </c>
      <c r="I522" s="20" t="s">
        <v>186</v>
      </c>
      <c r="J522" s="19"/>
    </row>
    <row r="523" spans="1:10" ht="22.5">
      <c r="A523" s="13">
        <f t="shared" si="8"/>
        <v>520</v>
      </c>
      <c r="B523" s="20" t="s">
        <v>345</v>
      </c>
      <c r="C523" s="21" t="s">
        <v>372</v>
      </c>
      <c r="D523" s="20" t="s">
        <v>385</v>
      </c>
      <c r="E523" s="20"/>
      <c r="F523" s="20" t="s">
        <v>456</v>
      </c>
      <c r="G523" s="33">
        <v>6188231</v>
      </c>
      <c r="H523" s="20" t="s">
        <v>644</v>
      </c>
      <c r="I523" s="20" t="s">
        <v>186</v>
      </c>
      <c r="J523" s="19"/>
    </row>
    <row r="524" spans="1:10" ht="39.950000000000003" customHeight="1">
      <c r="A524" s="13">
        <f t="shared" si="8"/>
        <v>521</v>
      </c>
      <c r="B524" s="20" t="s">
        <v>345</v>
      </c>
      <c r="C524" s="21" t="s">
        <v>372</v>
      </c>
      <c r="D524" s="20" t="s">
        <v>240</v>
      </c>
      <c r="E524" s="20" t="s">
        <v>222</v>
      </c>
      <c r="F524" s="20" t="s">
        <v>457</v>
      </c>
      <c r="G524" s="33" t="s">
        <v>1965</v>
      </c>
      <c r="H524" s="28" t="s">
        <v>458</v>
      </c>
      <c r="I524" s="20" t="s">
        <v>459</v>
      </c>
      <c r="J524" s="19" t="s">
        <v>222</v>
      </c>
    </row>
    <row r="525" spans="1:10" ht="22.5">
      <c r="A525" s="13">
        <f t="shared" si="8"/>
        <v>522</v>
      </c>
      <c r="B525" s="20" t="s">
        <v>345</v>
      </c>
      <c r="C525" s="21" t="s">
        <v>372</v>
      </c>
      <c r="D525" s="20" t="s">
        <v>460</v>
      </c>
      <c r="E525" s="20"/>
      <c r="F525" s="20" t="s">
        <v>428</v>
      </c>
      <c r="G525" s="33">
        <v>5918000</v>
      </c>
      <c r="H525" s="20" t="s">
        <v>643</v>
      </c>
      <c r="I525" s="20" t="s">
        <v>13</v>
      </c>
      <c r="J525" s="19"/>
    </row>
    <row r="526" spans="1:10" ht="22.5">
      <c r="A526" s="13">
        <f t="shared" si="8"/>
        <v>523</v>
      </c>
      <c r="B526" s="20" t="s">
        <v>345</v>
      </c>
      <c r="C526" s="21" t="s">
        <v>372</v>
      </c>
      <c r="D526" s="20" t="s">
        <v>461</v>
      </c>
      <c r="E526" s="20"/>
      <c r="F526" s="20" t="s">
        <v>462</v>
      </c>
      <c r="G526" s="33">
        <v>5775000</v>
      </c>
      <c r="H526" s="20" t="s">
        <v>463</v>
      </c>
      <c r="I526" s="20" t="s">
        <v>45</v>
      </c>
      <c r="J526" s="19"/>
    </row>
    <row r="527" spans="1:10" ht="22.5">
      <c r="A527" s="13">
        <f t="shared" si="8"/>
        <v>524</v>
      </c>
      <c r="B527" s="20" t="s">
        <v>345</v>
      </c>
      <c r="C527" s="21" t="s">
        <v>372</v>
      </c>
      <c r="D527" s="20" t="s">
        <v>464</v>
      </c>
      <c r="E527" s="20"/>
      <c r="F527" s="20" t="s">
        <v>452</v>
      </c>
      <c r="G527" s="33">
        <v>5525300</v>
      </c>
      <c r="H527" s="20" t="s">
        <v>465</v>
      </c>
      <c r="I527" s="20" t="s">
        <v>13</v>
      </c>
      <c r="J527" s="19"/>
    </row>
    <row r="528" spans="1:10" ht="22.5">
      <c r="A528" s="13">
        <f t="shared" si="8"/>
        <v>525</v>
      </c>
      <c r="B528" s="20" t="s">
        <v>345</v>
      </c>
      <c r="C528" s="21" t="s">
        <v>372</v>
      </c>
      <c r="D528" s="20" t="s">
        <v>466</v>
      </c>
      <c r="E528" s="20"/>
      <c r="F528" s="20" t="s">
        <v>467</v>
      </c>
      <c r="G528" s="33">
        <v>5216200</v>
      </c>
      <c r="H528" s="20" t="s">
        <v>468</v>
      </c>
      <c r="I528" s="20" t="s">
        <v>40</v>
      </c>
      <c r="J528" s="19"/>
    </row>
    <row r="529" spans="1:12" ht="22.5">
      <c r="A529" s="13">
        <f t="shared" si="8"/>
        <v>526</v>
      </c>
      <c r="B529" s="20" t="s">
        <v>345</v>
      </c>
      <c r="C529" s="21" t="s">
        <v>372</v>
      </c>
      <c r="D529" s="20" t="s">
        <v>469</v>
      </c>
      <c r="E529" s="20"/>
      <c r="F529" s="20" t="s">
        <v>452</v>
      </c>
      <c r="G529" s="33">
        <v>5145800</v>
      </c>
      <c r="H529" s="20" t="s">
        <v>465</v>
      </c>
      <c r="I529" s="20" t="s">
        <v>13</v>
      </c>
      <c r="J529" s="19"/>
    </row>
    <row r="530" spans="1:12" ht="22.5">
      <c r="A530" s="13">
        <f t="shared" si="8"/>
        <v>527</v>
      </c>
      <c r="B530" s="20" t="s">
        <v>345</v>
      </c>
      <c r="C530" s="21" t="s">
        <v>372</v>
      </c>
      <c r="D530" s="20" t="s">
        <v>470</v>
      </c>
      <c r="E530" s="20"/>
      <c r="F530" s="20" t="s">
        <v>467</v>
      </c>
      <c r="G530" s="33">
        <v>5115000</v>
      </c>
      <c r="H530" s="20" t="s">
        <v>446</v>
      </c>
      <c r="I530" s="20" t="s">
        <v>79</v>
      </c>
      <c r="J530" s="19"/>
    </row>
    <row r="531" spans="1:12" ht="22.5">
      <c r="A531" s="13">
        <f t="shared" si="8"/>
        <v>528</v>
      </c>
      <c r="B531" s="20" t="s">
        <v>345</v>
      </c>
      <c r="C531" s="21" t="s">
        <v>372</v>
      </c>
      <c r="D531" s="20" t="s">
        <v>471</v>
      </c>
      <c r="E531" s="20" t="s">
        <v>2158</v>
      </c>
      <c r="F531" s="53" t="s">
        <v>443</v>
      </c>
      <c r="G531" s="33" t="s">
        <v>1966</v>
      </c>
      <c r="H531" s="20" t="s">
        <v>472</v>
      </c>
      <c r="I531" s="20" t="s">
        <v>48</v>
      </c>
      <c r="J531" s="19"/>
    </row>
    <row r="532" spans="1:12" ht="22.5">
      <c r="A532" s="13">
        <f t="shared" si="8"/>
        <v>529</v>
      </c>
      <c r="B532" s="20" t="s">
        <v>345</v>
      </c>
      <c r="C532" s="21" t="s">
        <v>372</v>
      </c>
      <c r="D532" s="46" t="s">
        <v>471</v>
      </c>
      <c r="E532" s="46" t="s">
        <v>2158</v>
      </c>
      <c r="F532" s="75" t="s">
        <v>473</v>
      </c>
      <c r="G532" s="78" t="s">
        <v>1967</v>
      </c>
      <c r="H532" s="46" t="s">
        <v>472</v>
      </c>
      <c r="I532" s="46" t="s">
        <v>48</v>
      </c>
      <c r="J532" s="19"/>
    </row>
    <row r="533" spans="1:12" ht="22.5">
      <c r="A533" s="13">
        <f t="shared" si="8"/>
        <v>530</v>
      </c>
      <c r="B533" s="20" t="s">
        <v>345</v>
      </c>
      <c r="C533" s="21" t="s">
        <v>372</v>
      </c>
      <c r="D533" s="20" t="s">
        <v>471</v>
      </c>
      <c r="E533" s="20" t="s">
        <v>2158</v>
      </c>
      <c r="F533" s="20" t="s">
        <v>474</v>
      </c>
      <c r="G533" s="33" t="s">
        <v>1968</v>
      </c>
      <c r="H533" s="20" t="s">
        <v>472</v>
      </c>
      <c r="I533" s="20" t="s">
        <v>48</v>
      </c>
      <c r="J533" s="19"/>
    </row>
    <row r="534" spans="1:12" ht="18">
      <c r="A534" s="13">
        <f t="shared" si="8"/>
        <v>531</v>
      </c>
      <c r="B534" s="20" t="s">
        <v>74</v>
      </c>
      <c r="C534" s="21" t="s">
        <v>75</v>
      </c>
      <c r="D534" s="79" t="s">
        <v>76</v>
      </c>
      <c r="E534" s="20"/>
      <c r="F534" s="20" t="s">
        <v>77</v>
      </c>
      <c r="G534" s="80">
        <v>8580000</v>
      </c>
      <c r="H534" s="28" t="s">
        <v>78</v>
      </c>
      <c r="I534" s="20" t="s">
        <v>79</v>
      </c>
      <c r="J534" s="19"/>
    </row>
    <row r="535" spans="1:12" ht="22.5">
      <c r="A535" s="13">
        <f t="shared" si="8"/>
        <v>532</v>
      </c>
      <c r="B535" s="20" t="s">
        <v>74</v>
      </c>
      <c r="C535" s="21" t="s">
        <v>75</v>
      </c>
      <c r="D535" s="81" t="s">
        <v>80</v>
      </c>
      <c r="E535" s="20"/>
      <c r="F535" s="20" t="s">
        <v>81</v>
      </c>
      <c r="G535" s="82">
        <v>6380000</v>
      </c>
      <c r="H535" s="20" t="s">
        <v>82</v>
      </c>
      <c r="I535" s="20" t="s">
        <v>79</v>
      </c>
      <c r="J535" s="19"/>
    </row>
    <row r="536" spans="1:12" ht="22.5">
      <c r="A536" s="13">
        <f t="shared" si="8"/>
        <v>533</v>
      </c>
      <c r="B536" s="20" t="s">
        <v>83</v>
      </c>
      <c r="C536" s="21" t="s">
        <v>84</v>
      </c>
      <c r="D536" s="20" t="s">
        <v>85</v>
      </c>
      <c r="E536" s="20"/>
      <c r="F536" s="20" t="s">
        <v>2085</v>
      </c>
      <c r="G536" s="23">
        <v>104558190</v>
      </c>
      <c r="H536" s="20" t="s">
        <v>86</v>
      </c>
      <c r="I536" s="20" t="s">
        <v>87</v>
      </c>
      <c r="J536" s="19" t="s">
        <v>88</v>
      </c>
      <c r="L536" s="2"/>
    </row>
    <row r="537" spans="1:12" ht="22.5">
      <c r="A537" s="13">
        <f t="shared" si="8"/>
        <v>534</v>
      </c>
      <c r="B537" s="20" t="s">
        <v>83</v>
      </c>
      <c r="C537" s="21" t="s">
        <v>84</v>
      </c>
      <c r="D537" s="20" t="s">
        <v>89</v>
      </c>
      <c r="E537" s="20"/>
      <c r="F537" s="20" t="s">
        <v>2086</v>
      </c>
      <c r="G537" s="23">
        <v>100557600</v>
      </c>
      <c r="H537" s="20" t="s">
        <v>344</v>
      </c>
      <c r="I537" s="20" t="s">
        <v>12</v>
      </c>
      <c r="J537" s="19" t="s">
        <v>90</v>
      </c>
      <c r="L537" s="2"/>
    </row>
    <row r="538" spans="1:12" ht="33.75">
      <c r="A538" s="13">
        <f t="shared" si="8"/>
        <v>535</v>
      </c>
      <c r="B538" s="20" t="s">
        <v>83</v>
      </c>
      <c r="C538" s="21" t="s">
        <v>84</v>
      </c>
      <c r="D538" s="20" t="s">
        <v>91</v>
      </c>
      <c r="E538" s="20"/>
      <c r="F538" s="20" t="s">
        <v>92</v>
      </c>
      <c r="G538" s="24">
        <v>32378500</v>
      </c>
      <c r="H538" s="20" t="s">
        <v>93</v>
      </c>
      <c r="I538" s="53" t="s">
        <v>5</v>
      </c>
      <c r="J538" s="19"/>
      <c r="L538" s="2"/>
    </row>
    <row r="539" spans="1:12" ht="22.5">
      <c r="A539" s="13">
        <f t="shared" si="8"/>
        <v>536</v>
      </c>
      <c r="B539" s="20" t="s">
        <v>83</v>
      </c>
      <c r="C539" s="21" t="s">
        <v>84</v>
      </c>
      <c r="D539" s="20" t="s">
        <v>94</v>
      </c>
      <c r="E539" s="20"/>
      <c r="F539" s="20" t="s">
        <v>95</v>
      </c>
      <c r="G539" s="24">
        <v>29542700</v>
      </c>
      <c r="H539" s="20" t="s">
        <v>96</v>
      </c>
      <c r="I539" s="20" t="s">
        <v>13</v>
      </c>
      <c r="J539" s="19" t="s">
        <v>97</v>
      </c>
      <c r="L539" s="2"/>
    </row>
    <row r="540" spans="1:12" ht="22.5">
      <c r="A540" s="13">
        <f t="shared" si="8"/>
        <v>537</v>
      </c>
      <c r="B540" s="20" t="s">
        <v>83</v>
      </c>
      <c r="C540" s="21" t="s">
        <v>84</v>
      </c>
      <c r="D540" s="20" t="s">
        <v>98</v>
      </c>
      <c r="E540" s="20"/>
      <c r="F540" s="20" t="s">
        <v>2086</v>
      </c>
      <c r="G540" s="23">
        <v>26210800</v>
      </c>
      <c r="H540" s="20" t="s">
        <v>86</v>
      </c>
      <c r="I540" s="20" t="s">
        <v>87</v>
      </c>
      <c r="J540" s="19" t="s">
        <v>99</v>
      </c>
      <c r="L540" s="2"/>
    </row>
    <row r="541" spans="1:12" ht="33.75">
      <c r="A541" s="13">
        <f t="shared" si="8"/>
        <v>538</v>
      </c>
      <c r="B541" s="20" t="s">
        <v>83</v>
      </c>
      <c r="C541" s="21" t="s">
        <v>84</v>
      </c>
      <c r="D541" s="20" t="s">
        <v>100</v>
      </c>
      <c r="E541" s="20" t="s">
        <v>101</v>
      </c>
      <c r="F541" s="20" t="s">
        <v>102</v>
      </c>
      <c r="G541" s="22" t="s">
        <v>1969</v>
      </c>
      <c r="H541" s="20" t="s">
        <v>103</v>
      </c>
      <c r="I541" s="20" t="s">
        <v>104</v>
      </c>
      <c r="J541" s="19" t="s">
        <v>2011</v>
      </c>
      <c r="L541" s="2"/>
    </row>
    <row r="542" spans="1:12" ht="22.5">
      <c r="A542" s="13">
        <f t="shared" si="8"/>
        <v>539</v>
      </c>
      <c r="B542" s="20" t="s">
        <v>105</v>
      </c>
      <c r="C542" s="21" t="s">
        <v>106</v>
      </c>
      <c r="D542" s="20" t="s">
        <v>107</v>
      </c>
      <c r="E542" s="20"/>
      <c r="F542" s="20" t="s">
        <v>108</v>
      </c>
      <c r="G542" s="23">
        <v>22224400</v>
      </c>
      <c r="H542" s="20" t="s">
        <v>109</v>
      </c>
      <c r="I542" s="20" t="s">
        <v>13</v>
      </c>
      <c r="J542" s="19" t="s">
        <v>110</v>
      </c>
      <c r="L542" s="2"/>
    </row>
    <row r="543" spans="1:12" ht="22.5">
      <c r="A543" s="13">
        <f t="shared" si="8"/>
        <v>540</v>
      </c>
      <c r="B543" s="20" t="s">
        <v>83</v>
      </c>
      <c r="C543" s="21" t="s">
        <v>84</v>
      </c>
      <c r="D543" s="20" t="s">
        <v>111</v>
      </c>
      <c r="E543" s="20"/>
      <c r="F543" s="20" t="s">
        <v>112</v>
      </c>
      <c r="G543" s="24">
        <v>19262100</v>
      </c>
      <c r="H543" s="20" t="s">
        <v>113</v>
      </c>
      <c r="I543" s="20" t="s">
        <v>13</v>
      </c>
      <c r="J543" s="19"/>
      <c r="L543" s="2"/>
    </row>
    <row r="544" spans="1:12" ht="22.5">
      <c r="A544" s="13">
        <f t="shared" si="8"/>
        <v>541</v>
      </c>
      <c r="B544" s="20" t="s">
        <v>83</v>
      </c>
      <c r="C544" s="21" t="s">
        <v>84</v>
      </c>
      <c r="D544" s="20" t="s">
        <v>114</v>
      </c>
      <c r="E544" s="20" t="s">
        <v>115</v>
      </c>
      <c r="F544" s="20" t="s">
        <v>116</v>
      </c>
      <c r="G544" s="22" t="s">
        <v>1970</v>
      </c>
      <c r="H544" s="20" t="s">
        <v>117</v>
      </c>
      <c r="I544" s="20" t="s">
        <v>45</v>
      </c>
      <c r="J544" s="19" t="s">
        <v>118</v>
      </c>
      <c r="L544" s="2"/>
    </row>
    <row r="545" spans="1:12" ht="22.5">
      <c r="A545" s="13">
        <f t="shared" si="8"/>
        <v>542</v>
      </c>
      <c r="B545" s="20" t="s">
        <v>83</v>
      </c>
      <c r="C545" s="21" t="s">
        <v>84</v>
      </c>
      <c r="D545" s="20" t="s">
        <v>114</v>
      </c>
      <c r="E545" s="20" t="s">
        <v>119</v>
      </c>
      <c r="F545" s="20" t="s">
        <v>116</v>
      </c>
      <c r="G545" s="22" t="s">
        <v>1971</v>
      </c>
      <c r="H545" s="20" t="s">
        <v>120</v>
      </c>
      <c r="I545" s="20" t="s">
        <v>45</v>
      </c>
      <c r="J545" s="19" t="s">
        <v>121</v>
      </c>
      <c r="L545" s="2"/>
    </row>
    <row r="546" spans="1:12" ht="22.5">
      <c r="A546" s="13">
        <f t="shared" si="8"/>
        <v>543</v>
      </c>
      <c r="B546" s="20" t="s">
        <v>105</v>
      </c>
      <c r="C546" s="21" t="s">
        <v>106</v>
      </c>
      <c r="D546" s="20" t="s">
        <v>122</v>
      </c>
      <c r="E546" s="20"/>
      <c r="F546" s="20" t="s">
        <v>123</v>
      </c>
      <c r="G546" s="23">
        <v>15304300</v>
      </c>
      <c r="H546" s="20" t="s">
        <v>124</v>
      </c>
      <c r="I546" s="20" t="s">
        <v>125</v>
      </c>
      <c r="J546" s="19"/>
      <c r="L546" s="2"/>
    </row>
    <row r="547" spans="1:12" ht="22.5">
      <c r="A547" s="13">
        <f t="shared" si="8"/>
        <v>544</v>
      </c>
      <c r="B547" s="20" t="s">
        <v>83</v>
      </c>
      <c r="C547" s="21" t="s">
        <v>84</v>
      </c>
      <c r="D547" s="20" t="s">
        <v>126</v>
      </c>
      <c r="E547" s="20"/>
      <c r="F547" s="20" t="s">
        <v>127</v>
      </c>
      <c r="G547" s="23">
        <v>7891400</v>
      </c>
      <c r="H547" s="20" t="s">
        <v>128</v>
      </c>
      <c r="I547" s="20" t="s">
        <v>13</v>
      </c>
      <c r="J547" s="19"/>
      <c r="L547" s="2"/>
    </row>
    <row r="548" spans="1:12" ht="22.5">
      <c r="A548" s="13">
        <f t="shared" si="8"/>
        <v>545</v>
      </c>
      <c r="B548" s="20" t="s">
        <v>83</v>
      </c>
      <c r="C548" s="21" t="s">
        <v>84</v>
      </c>
      <c r="D548" s="20" t="s">
        <v>129</v>
      </c>
      <c r="E548" s="20"/>
      <c r="F548" s="20" t="s">
        <v>130</v>
      </c>
      <c r="G548" s="23">
        <v>6967400</v>
      </c>
      <c r="H548" s="20" t="s">
        <v>131</v>
      </c>
      <c r="I548" s="20" t="s">
        <v>13</v>
      </c>
      <c r="J548" s="19"/>
      <c r="L548" s="2"/>
    </row>
    <row r="549" spans="1:12" ht="22.5">
      <c r="A549" s="13">
        <f t="shared" si="8"/>
        <v>546</v>
      </c>
      <c r="B549" s="20" t="s">
        <v>83</v>
      </c>
      <c r="C549" s="21" t="s">
        <v>84</v>
      </c>
      <c r="D549" s="20" t="s">
        <v>132</v>
      </c>
      <c r="E549" s="20"/>
      <c r="F549" s="20" t="s">
        <v>133</v>
      </c>
      <c r="G549" s="23">
        <v>6134700</v>
      </c>
      <c r="H549" s="20" t="s">
        <v>134</v>
      </c>
      <c r="I549" s="20" t="s">
        <v>13</v>
      </c>
      <c r="J549" s="19"/>
      <c r="L549" s="2"/>
    </row>
    <row r="550" spans="1:12" ht="22.5">
      <c r="A550" s="13">
        <f t="shared" si="8"/>
        <v>547</v>
      </c>
      <c r="B550" s="20" t="s">
        <v>83</v>
      </c>
      <c r="C550" s="21" t="s">
        <v>84</v>
      </c>
      <c r="D550" s="20" t="s">
        <v>135</v>
      </c>
      <c r="E550" s="20"/>
      <c r="F550" s="20" t="s">
        <v>136</v>
      </c>
      <c r="G550" s="23">
        <v>6065620</v>
      </c>
      <c r="H550" s="20" t="s">
        <v>137</v>
      </c>
      <c r="I550" s="20" t="s">
        <v>48</v>
      </c>
      <c r="J550" s="19"/>
      <c r="L550" s="2"/>
    </row>
    <row r="551" spans="1:12" ht="22.5">
      <c r="A551" s="13">
        <f t="shared" si="8"/>
        <v>548</v>
      </c>
      <c r="B551" s="20" t="s">
        <v>83</v>
      </c>
      <c r="C551" s="21" t="s">
        <v>84</v>
      </c>
      <c r="D551" s="20" t="s">
        <v>138</v>
      </c>
      <c r="E551" s="20"/>
      <c r="F551" s="20" t="s">
        <v>139</v>
      </c>
      <c r="G551" s="24">
        <v>5687000</v>
      </c>
      <c r="H551" s="28" t="s">
        <v>140</v>
      </c>
      <c r="I551" s="20" t="s">
        <v>125</v>
      </c>
      <c r="J551" s="19"/>
      <c r="L551" s="2"/>
    </row>
    <row r="552" spans="1:12" ht="22.5">
      <c r="A552" s="13">
        <f t="shared" si="8"/>
        <v>549</v>
      </c>
      <c r="B552" s="20" t="s">
        <v>83</v>
      </c>
      <c r="C552" s="21" t="s">
        <v>84</v>
      </c>
      <c r="D552" s="20" t="s">
        <v>141</v>
      </c>
      <c r="E552" s="20"/>
      <c r="F552" s="20" t="s">
        <v>142</v>
      </c>
      <c r="G552" s="23">
        <v>5676000</v>
      </c>
      <c r="H552" s="20" t="s">
        <v>143</v>
      </c>
      <c r="I552" s="20" t="s">
        <v>13</v>
      </c>
      <c r="J552" s="19"/>
      <c r="L552" s="2"/>
    </row>
    <row r="553" spans="1:12" s="12" customFormat="1" ht="22.5">
      <c r="A553" s="13">
        <f t="shared" si="8"/>
        <v>550</v>
      </c>
      <c r="B553" s="20" t="s">
        <v>74</v>
      </c>
      <c r="C553" s="21" t="s">
        <v>144</v>
      </c>
      <c r="D553" s="20" t="s">
        <v>114</v>
      </c>
      <c r="E553" s="20" t="s">
        <v>145</v>
      </c>
      <c r="F553" s="20" t="s">
        <v>116</v>
      </c>
      <c r="G553" s="83" t="s">
        <v>146</v>
      </c>
      <c r="H553" s="20" t="s">
        <v>117</v>
      </c>
      <c r="I553" s="20" t="s">
        <v>45</v>
      </c>
      <c r="J553" s="19" t="s">
        <v>118</v>
      </c>
      <c r="K553" s="11"/>
      <c r="L553" s="11"/>
    </row>
    <row r="554" spans="1:12" ht="22.5">
      <c r="A554" s="13">
        <f t="shared" si="8"/>
        <v>551</v>
      </c>
      <c r="B554" s="20" t="s">
        <v>74</v>
      </c>
      <c r="C554" s="21" t="s">
        <v>144</v>
      </c>
      <c r="D554" s="20" t="s">
        <v>114</v>
      </c>
      <c r="E554" s="20" t="s">
        <v>145</v>
      </c>
      <c r="F554" s="20" t="s">
        <v>116</v>
      </c>
      <c r="G554" s="83" t="s">
        <v>147</v>
      </c>
      <c r="H554" s="20" t="s">
        <v>120</v>
      </c>
      <c r="I554" s="20" t="s">
        <v>45</v>
      </c>
      <c r="J554" s="19" t="s">
        <v>121</v>
      </c>
    </row>
    <row r="555" spans="1:12" ht="22.5">
      <c r="A555" s="13">
        <f t="shared" si="8"/>
        <v>552</v>
      </c>
      <c r="B555" s="20" t="s">
        <v>74</v>
      </c>
      <c r="C555" s="21" t="s">
        <v>144</v>
      </c>
      <c r="D555" s="28" t="s">
        <v>148</v>
      </c>
      <c r="E555" s="20"/>
      <c r="F555" s="20" t="s">
        <v>149</v>
      </c>
      <c r="G555" s="23">
        <v>159335855</v>
      </c>
      <c r="H555" s="20" t="s">
        <v>150</v>
      </c>
      <c r="I555" s="20" t="s">
        <v>48</v>
      </c>
      <c r="J555" s="19" t="s">
        <v>151</v>
      </c>
    </row>
    <row r="556" spans="1:12" ht="22.5">
      <c r="A556" s="13">
        <f t="shared" si="8"/>
        <v>553</v>
      </c>
      <c r="B556" s="20" t="s">
        <v>74</v>
      </c>
      <c r="C556" s="21" t="s">
        <v>144</v>
      </c>
      <c r="D556" s="28" t="s">
        <v>152</v>
      </c>
      <c r="E556" s="20"/>
      <c r="F556" s="20" t="s">
        <v>153</v>
      </c>
      <c r="G556" s="23">
        <v>76967316</v>
      </c>
      <c r="H556" s="20" t="s">
        <v>150</v>
      </c>
      <c r="I556" s="20" t="s">
        <v>48</v>
      </c>
      <c r="J556" s="19" t="s">
        <v>151</v>
      </c>
    </row>
    <row r="557" spans="1:12" ht="22.5">
      <c r="A557" s="13">
        <f t="shared" si="8"/>
        <v>554</v>
      </c>
      <c r="B557" s="20" t="s">
        <v>74</v>
      </c>
      <c r="C557" s="21" t="s">
        <v>144</v>
      </c>
      <c r="D557" s="20" t="s">
        <v>154</v>
      </c>
      <c r="E557" s="20"/>
      <c r="F557" s="20" t="s">
        <v>155</v>
      </c>
      <c r="G557" s="23">
        <v>65407000</v>
      </c>
      <c r="H557" s="28" t="s">
        <v>156</v>
      </c>
      <c r="I557" s="20" t="s">
        <v>51</v>
      </c>
      <c r="J557" s="19" t="s">
        <v>157</v>
      </c>
    </row>
    <row r="558" spans="1:12" ht="22.5">
      <c r="A558" s="13">
        <f t="shared" si="8"/>
        <v>555</v>
      </c>
      <c r="B558" s="20" t="s">
        <v>74</v>
      </c>
      <c r="C558" s="21" t="s">
        <v>144</v>
      </c>
      <c r="D558" s="20" t="s">
        <v>158</v>
      </c>
      <c r="E558" s="20"/>
      <c r="F558" s="20" t="s">
        <v>159</v>
      </c>
      <c r="G558" s="31">
        <v>35502500</v>
      </c>
      <c r="H558" s="20" t="s">
        <v>160</v>
      </c>
      <c r="I558" s="20" t="s">
        <v>161</v>
      </c>
      <c r="J558" s="19"/>
    </row>
    <row r="559" spans="1:12" ht="22.5">
      <c r="A559" s="13">
        <f t="shared" si="8"/>
        <v>556</v>
      </c>
      <c r="B559" s="20" t="s">
        <v>74</v>
      </c>
      <c r="C559" s="21" t="s">
        <v>144</v>
      </c>
      <c r="D559" s="20" t="s">
        <v>162</v>
      </c>
      <c r="E559" s="20"/>
      <c r="F559" s="20" t="s">
        <v>163</v>
      </c>
      <c r="G559" s="31">
        <v>15306500</v>
      </c>
      <c r="H559" s="20" t="s">
        <v>164</v>
      </c>
      <c r="I559" s="20" t="s">
        <v>45</v>
      </c>
      <c r="J559" s="19"/>
    </row>
    <row r="560" spans="1:12" ht="22.5">
      <c r="A560" s="13">
        <f t="shared" si="8"/>
        <v>557</v>
      </c>
      <c r="B560" s="20" t="s">
        <v>74</v>
      </c>
      <c r="C560" s="21" t="s">
        <v>144</v>
      </c>
      <c r="D560" s="20" t="s">
        <v>165</v>
      </c>
      <c r="E560" s="20"/>
      <c r="F560" s="20" t="s">
        <v>166</v>
      </c>
      <c r="G560" s="31">
        <v>15180000</v>
      </c>
      <c r="H560" s="20" t="s">
        <v>167</v>
      </c>
      <c r="I560" s="20" t="s">
        <v>48</v>
      </c>
      <c r="J560" s="19"/>
    </row>
    <row r="561" spans="1:12" ht="22.5">
      <c r="A561" s="13">
        <f t="shared" si="8"/>
        <v>558</v>
      </c>
      <c r="B561" s="20" t="s">
        <v>74</v>
      </c>
      <c r="C561" s="21" t="s">
        <v>144</v>
      </c>
      <c r="D561" s="20" t="s">
        <v>168</v>
      </c>
      <c r="E561" s="20"/>
      <c r="F561" s="20" t="s">
        <v>155</v>
      </c>
      <c r="G561" s="31">
        <v>14300000</v>
      </c>
      <c r="H561" s="20" t="s">
        <v>169</v>
      </c>
      <c r="I561" s="20" t="s">
        <v>45</v>
      </c>
      <c r="J561" s="19"/>
    </row>
    <row r="562" spans="1:12" ht="22.5">
      <c r="A562" s="13">
        <f t="shared" si="8"/>
        <v>559</v>
      </c>
      <c r="B562" s="20" t="s">
        <v>74</v>
      </c>
      <c r="C562" s="21" t="s">
        <v>144</v>
      </c>
      <c r="D562" s="20" t="s">
        <v>170</v>
      </c>
      <c r="E562" s="20"/>
      <c r="F562" s="20" t="s">
        <v>171</v>
      </c>
      <c r="G562" s="31">
        <v>13475000</v>
      </c>
      <c r="H562" s="20" t="s">
        <v>172</v>
      </c>
      <c r="I562" s="20" t="s">
        <v>48</v>
      </c>
      <c r="J562" s="19"/>
    </row>
    <row r="563" spans="1:12" ht="22.5">
      <c r="A563" s="13">
        <f t="shared" si="8"/>
        <v>560</v>
      </c>
      <c r="B563" s="20" t="s">
        <v>74</v>
      </c>
      <c r="C563" s="21" t="s">
        <v>144</v>
      </c>
      <c r="D563" s="20" t="s">
        <v>173</v>
      </c>
      <c r="E563" s="20"/>
      <c r="F563" s="20" t="s">
        <v>171</v>
      </c>
      <c r="G563" s="31">
        <v>8989200</v>
      </c>
      <c r="H563" s="28" t="s">
        <v>174</v>
      </c>
      <c r="I563" s="20" t="s">
        <v>12</v>
      </c>
      <c r="J563" s="19" t="s">
        <v>175</v>
      </c>
    </row>
    <row r="564" spans="1:12" ht="22.5">
      <c r="A564" s="13">
        <f t="shared" si="8"/>
        <v>561</v>
      </c>
      <c r="B564" s="20" t="s">
        <v>74</v>
      </c>
      <c r="C564" s="21" t="s">
        <v>144</v>
      </c>
      <c r="D564" s="20" t="s">
        <v>176</v>
      </c>
      <c r="E564" s="20"/>
      <c r="F564" s="20" t="s">
        <v>2008</v>
      </c>
      <c r="G564" s="31">
        <v>7810000</v>
      </c>
      <c r="H564" s="20" t="s">
        <v>177</v>
      </c>
      <c r="I564" s="20" t="s">
        <v>48</v>
      </c>
      <c r="J564" s="19"/>
    </row>
    <row r="565" spans="1:12" ht="22.5">
      <c r="A565" s="13">
        <f t="shared" si="8"/>
        <v>562</v>
      </c>
      <c r="B565" s="20" t="s">
        <v>74</v>
      </c>
      <c r="C565" s="21" t="s">
        <v>144</v>
      </c>
      <c r="D565" s="20" t="s">
        <v>178</v>
      </c>
      <c r="E565" s="20"/>
      <c r="F565" s="20" t="s">
        <v>159</v>
      </c>
      <c r="G565" s="23">
        <v>7642800</v>
      </c>
      <c r="H565" s="20" t="s">
        <v>179</v>
      </c>
      <c r="I565" s="20" t="s">
        <v>51</v>
      </c>
      <c r="J565" s="19" t="s">
        <v>180</v>
      </c>
    </row>
    <row r="566" spans="1:12" ht="22.5">
      <c r="A566" s="13">
        <f t="shared" si="8"/>
        <v>563</v>
      </c>
      <c r="B566" s="20" t="s">
        <v>74</v>
      </c>
      <c r="C566" s="21" t="s">
        <v>144</v>
      </c>
      <c r="D566" s="20" t="s">
        <v>181</v>
      </c>
      <c r="E566" s="20"/>
      <c r="F566" s="20" t="s">
        <v>2078</v>
      </c>
      <c r="G566" s="31">
        <v>6193000</v>
      </c>
      <c r="H566" s="20" t="s">
        <v>182</v>
      </c>
      <c r="I566" s="20" t="s">
        <v>51</v>
      </c>
      <c r="J566" s="19"/>
    </row>
    <row r="567" spans="1:12" ht="22.5">
      <c r="A567" s="13">
        <f t="shared" si="8"/>
        <v>564</v>
      </c>
      <c r="B567" s="20" t="s">
        <v>712</v>
      </c>
      <c r="C567" s="21" t="s">
        <v>712</v>
      </c>
      <c r="D567" s="20" t="s">
        <v>713</v>
      </c>
      <c r="E567" s="20"/>
      <c r="F567" s="20" t="s">
        <v>714</v>
      </c>
      <c r="G567" s="23">
        <v>175626000</v>
      </c>
      <c r="H567" s="20" t="s">
        <v>715</v>
      </c>
      <c r="I567" s="20" t="s">
        <v>12</v>
      </c>
      <c r="J567" s="19" t="s">
        <v>2058</v>
      </c>
    </row>
    <row r="568" spans="1:12" ht="22.5">
      <c r="A568" s="13">
        <f t="shared" si="8"/>
        <v>565</v>
      </c>
      <c r="B568" s="20" t="s">
        <v>712</v>
      </c>
      <c r="C568" s="21" t="s">
        <v>712</v>
      </c>
      <c r="D568" s="20" t="s">
        <v>716</v>
      </c>
      <c r="E568" s="20"/>
      <c r="F568" s="20" t="s">
        <v>714</v>
      </c>
      <c r="G568" s="23">
        <v>16245625</v>
      </c>
      <c r="H568" s="20" t="s">
        <v>717</v>
      </c>
      <c r="I568" s="20" t="s">
        <v>186</v>
      </c>
      <c r="J568" s="19" t="s">
        <v>2059</v>
      </c>
    </row>
    <row r="569" spans="1:12" ht="22.5">
      <c r="A569" s="13">
        <f t="shared" si="8"/>
        <v>566</v>
      </c>
      <c r="B569" s="20" t="s">
        <v>712</v>
      </c>
      <c r="C569" s="21" t="s">
        <v>712</v>
      </c>
      <c r="D569" s="20" t="s">
        <v>718</v>
      </c>
      <c r="E569" s="20"/>
      <c r="F569" s="20" t="s">
        <v>719</v>
      </c>
      <c r="G569" s="23">
        <v>15540800</v>
      </c>
      <c r="H569" s="20" t="s">
        <v>720</v>
      </c>
      <c r="I569" s="20" t="s">
        <v>40</v>
      </c>
      <c r="J569" s="19" t="s">
        <v>2060</v>
      </c>
    </row>
    <row r="570" spans="1:12" ht="22.5">
      <c r="A570" s="13">
        <f t="shared" si="8"/>
        <v>567</v>
      </c>
      <c r="B570" s="20" t="s">
        <v>712</v>
      </c>
      <c r="C570" s="21" t="s">
        <v>712</v>
      </c>
      <c r="D570" s="20" t="s">
        <v>721</v>
      </c>
      <c r="E570" s="20"/>
      <c r="F570" s="20" t="s">
        <v>722</v>
      </c>
      <c r="G570" s="23">
        <v>9260900</v>
      </c>
      <c r="H570" s="20" t="s">
        <v>723</v>
      </c>
      <c r="I570" s="20" t="s">
        <v>48</v>
      </c>
      <c r="J570" s="19"/>
    </row>
    <row r="571" spans="1:12" s="12" customFormat="1" ht="22.5">
      <c r="A571" s="13">
        <f t="shared" si="8"/>
        <v>568</v>
      </c>
      <c r="B571" s="20" t="s">
        <v>35</v>
      </c>
      <c r="C571" s="21" t="s">
        <v>36</v>
      </c>
      <c r="D571" s="20" t="s">
        <v>37</v>
      </c>
      <c r="E571" s="20"/>
      <c r="F571" s="53" t="s">
        <v>38</v>
      </c>
      <c r="G571" s="23">
        <v>32728743</v>
      </c>
      <c r="H571" s="20" t="s">
        <v>39</v>
      </c>
      <c r="I571" s="20" t="s">
        <v>40</v>
      </c>
      <c r="J571" s="19" t="s">
        <v>41</v>
      </c>
      <c r="K571" s="11"/>
      <c r="L571" s="11"/>
    </row>
    <row r="572" spans="1:12" s="12" customFormat="1" ht="22.5">
      <c r="A572" s="13">
        <f t="shared" si="8"/>
        <v>569</v>
      </c>
      <c r="B572" s="20" t="s">
        <v>35</v>
      </c>
      <c r="C572" s="21" t="s">
        <v>36</v>
      </c>
      <c r="D572" s="20" t="s">
        <v>42</v>
      </c>
      <c r="E572" s="20"/>
      <c r="F572" s="20" t="s">
        <v>43</v>
      </c>
      <c r="G572" s="23">
        <v>23809280</v>
      </c>
      <c r="H572" s="20" t="s">
        <v>44</v>
      </c>
      <c r="I572" s="20" t="s">
        <v>45</v>
      </c>
      <c r="J572" s="19" t="s">
        <v>46</v>
      </c>
      <c r="K572" s="11"/>
      <c r="L572" s="11"/>
    </row>
    <row r="573" spans="1:12" s="12" customFormat="1" ht="22.5">
      <c r="A573" s="13">
        <f t="shared" si="8"/>
        <v>570</v>
      </c>
      <c r="B573" s="20" t="s">
        <v>35</v>
      </c>
      <c r="C573" s="21" t="s">
        <v>36</v>
      </c>
      <c r="D573" s="20" t="s">
        <v>47</v>
      </c>
      <c r="E573" s="20" t="s">
        <v>2087</v>
      </c>
      <c r="F573" s="20" t="s">
        <v>2146</v>
      </c>
      <c r="G573" s="22" t="s">
        <v>1972</v>
      </c>
      <c r="H573" s="20" t="s">
        <v>71</v>
      </c>
      <c r="I573" s="20" t="s">
        <v>48</v>
      </c>
      <c r="J573" s="19" t="s">
        <v>1999</v>
      </c>
      <c r="K573" s="11"/>
      <c r="L573" s="11"/>
    </row>
    <row r="574" spans="1:12" s="12" customFormat="1" ht="22.5">
      <c r="A574" s="13">
        <f t="shared" si="8"/>
        <v>571</v>
      </c>
      <c r="B574" s="20" t="s">
        <v>35</v>
      </c>
      <c r="C574" s="21" t="s">
        <v>36</v>
      </c>
      <c r="D574" s="20" t="s">
        <v>49</v>
      </c>
      <c r="E574" s="20"/>
      <c r="F574" s="20" t="s">
        <v>50</v>
      </c>
      <c r="G574" s="23">
        <v>14204232</v>
      </c>
      <c r="H574" s="20" t="s">
        <v>266</v>
      </c>
      <c r="I574" s="20" t="s">
        <v>51</v>
      </c>
      <c r="J574" s="19" t="s">
        <v>1828</v>
      </c>
      <c r="K574" s="11"/>
      <c r="L574" s="11"/>
    </row>
    <row r="575" spans="1:12" s="12" customFormat="1" ht="22.5">
      <c r="A575" s="13">
        <f t="shared" si="8"/>
        <v>572</v>
      </c>
      <c r="B575" s="20" t="s">
        <v>35</v>
      </c>
      <c r="C575" s="21" t="s">
        <v>36</v>
      </c>
      <c r="D575" s="20" t="s">
        <v>52</v>
      </c>
      <c r="E575" s="20"/>
      <c r="F575" s="20" t="s">
        <v>53</v>
      </c>
      <c r="G575" s="23">
        <v>11344300</v>
      </c>
      <c r="H575" s="28" t="s">
        <v>2167</v>
      </c>
      <c r="I575" s="20" t="s">
        <v>48</v>
      </c>
      <c r="J575" s="19" t="s">
        <v>54</v>
      </c>
      <c r="K575" s="11"/>
      <c r="L575" s="11"/>
    </row>
    <row r="576" spans="1:12" s="12" customFormat="1" ht="22.5">
      <c r="A576" s="13">
        <f t="shared" si="8"/>
        <v>573</v>
      </c>
      <c r="B576" s="20" t="s">
        <v>35</v>
      </c>
      <c r="C576" s="21" t="s">
        <v>36</v>
      </c>
      <c r="D576" s="20" t="s">
        <v>55</v>
      </c>
      <c r="E576" s="20"/>
      <c r="F576" s="20" t="s">
        <v>56</v>
      </c>
      <c r="G576" s="23">
        <v>11330000</v>
      </c>
      <c r="H576" s="20" t="s">
        <v>57</v>
      </c>
      <c r="I576" s="20" t="s">
        <v>48</v>
      </c>
      <c r="J576" s="19"/>
      <c r="K576" s="11"/>
      <c r="L576" s="11"/>
    </row>
    <row r="577" spans="1:12" s="12" customFormat="1" ht="22.5">
      <c r="A577" s="13">
        <f t="shared" si="8"/>
        <v>574</v>
      </c>
      <c r="B577" s="20" t="s">
        <v>35</v>
      </c>
      <c r="C577" s="21" t="s">
        <v>36</v>
      </c>
      <c r="D577" s="20" t="s">
        <v>58</v>
      </c>
      <c r="E577" s="20" t="s">
        <v>2088</v>
      </c>
      <c r="F577" s="20" t="s">
        <v>2147</v>
      </c>
      <c r="G577" s="22" t="s">
        <v>1973</v>
      </c>
      <c r="H577" s="20" t="s">
        <v>59</v>
      </c>
      <c r="I577" s="20" t="s">
        <v>45</v>
      </c>
      <c r="J577" s="19" t="s">
        <v>1827</v>
      </c>
      <c r="K577" s="11"/>
      <c r="L577" s="11"/>
    </row>
    <row r="578" spans="1:12" s="12" customFormat="1" ht="22.5">
      <c r="A578" s="13">
        <f t="shared" si="8"/>
        <v>575</v>
      </c>
      <c r="B578" s="20" t="s">
        <v>35</v>
      </c>
      <c r="C578" s="21" t="s">
        <v>36</v>
      </c>
      <c r="D578" s="20" t="s">
        <v>2089</v>
      </c>
      <c r="E578" s="20" t="s">
        <v>2087</v>
      </c>
      <c r="F578" s="20" t="s">
        <v>951</v>
      </c>
      <c r="G578" s="22" t="s">
        <v>2090</v>
      </c>
      <c r="H578" s="20" t="s">
        <v>2091</v>
      </c>
      <c r="I578" s="20" t="s">
        <v>40</v>
      </c>
      <c r="J578" s="19" t="s">
        <v>1374</v>
      </c>
      <c r="K578" s="11"/>
      <c r="L578" s="11"/>
    </row>
    <row r="579" spans="1:12" s="12" customFormat="1" ht="22.5">
      <c r="A579" s="13">
        <f t="shared" si="8"/>
        <v>576</v>
      </c>
      <c r="B579" s="20" t="s">
        <v>35</v>
      </c>
      <c r="C579" s="21" t="s">
        <v>36</v>
      </c>
      <c r="D579" s="20" t="s">
        <v>60</v>
      </c>
      <c r="E579" s="20"/>
      <c r="F579" s="20" t="s">
        <v>61</v>
      </c>
      <c r="G579" s="24">
        <v>5374600</v>
      </c>
      <c r="H579" s="20" t="s">
        <v>62</v>
      </c>
      <c r="I579" s="20" t="s">
        <v>45</v>
      </c>
      <c r="J579" s="19" t="s">
        <v>63</v>
      </c>
      <c r="K579" s="11"/>
      <c r="L579" s="11"/>
    </row>
    <row r="580" spans="1:12" s="12" customFormat="1" ht="22.5">
      <c r="A580" s="13">
        <f t="shared" si="8"/>
        <v>577</v>
      </c>
      <c r="B580" s="20" t="s">
        <v>35</v>
      </c>
      <c r="C580" s="21" t="s">
        <v>64</v>
      </c>
      <c r="D580" s="20" t="s">
        <v>65</v>
      </c>
      <c r="E580" s="20"/>
      <c r="F580" s="20" t="s">
        <v>66</v>
      </c>
      <c r="G580" s="24">
        <v>233522960</v>
      </c>
      <c r="H580" s="20" t="s">
        <v>72</v>
      </c>
      <c r="I580" s="20" t="s">
        <v>48</v>
      </c>
      <c r="J580" s="19"/>
      <c r="K580" s="11"/>
      <c r="L580" s="11"/>
    </row>
    <row r="581" spans="1:12" s="12" customFormat="1" ht="22.5">
      <c r="A581" s="13">
        <f t="shared" si="8"/>
        <v>578</v>
      </c>
      <c r="B581" s="20" t="s">
        <v>35</v>
      </c>
      <c r="C581" s="21" t="s">
        <v>64</v>
      </c>
      <c r="D581" s="20" t="s">
        <v>67</v>
      </c>
      <c r="E581" s="20"/>
      <c r="F581" s="20" t="s">
        <v>66</v>
      </c>
      <c r="G581" s="24">
        <v>75352860</v>
      </c>
      <c r="H581" s="20" t="s">
        <v>73</v>
      </c>
      <c r="I581" s="20" t="s">
        <v>48</v>
      </c>
      <c r="J581" s="19"/>
      <c r="K581" s="11"/>
      <c r="L581" s="11"/>
    </row>
    <row r="582" spans="1:12" s="12" customFormat="1" ht="22.5">
      <c r="A582" s="13">
        <f t="shared" si="8"/>
        <v>579</v>
      </c>
      <c r="B582" s="20" t="s">
        <v>35</v>
      </c>
      <c r="C582" s="21" t="s">
        <v>64</v>
      </c>
      <c r="D582" s="20" t="s">
        <v>68</v>
      </c>
      <c r="E582" s="20"/>
      <c r="F582" s="20" t="s">
        <v>66</v>
      </c>
      <c r="G582" s="24">
        <v>37624752</v>
      </c>
      <c r="H582" s="20" t="s">
        <v>69</v>
      </c>
      <c r="I582" s="20" t="s">
        <v>48</v>
      </c>
      <c r="J582" s="19"/>
      <c r="K582" s="11"/>
      <c r="L582" s="11"/>
    </row>
    <row r="583" spans="1:12" s="12" customFormat="1" ht="22.5">
      <c r="A583" s="13">
        <f t="shared" ref="A583:A646" si="9">A582+1</f>
        <v>580</v>
      </c>
      <c r="B583" s="20" t="s">
        <v>35</v>
      </c>
      <c r="C583" s="21" t="s">
        <v>64</v>
      </c>
      <c r="D583" s="20" t="s">
        <v>70</v>
      </c>
      <c r="E583" s="20"/>
      <c r="F583" s="20" t="s">
        <v>66</v>
      </c>
      <c r="G583" s="24">
        <v>15845500</v>
      </c>
      <c r="H583" s="20" t="s">
        <v>2010</v>
      </c>
      <c r="I583" s="20" t="s">
        <v>48</v>
      </c>
      <c r="J583" s="19"/>
      <c r="K583" s="11"/>
      <c r="L583" s="11"/>
    </row>
    <row r="584" spans="1:12" ht="22.5">
      <c r="A584" s="13">
        <f t="shared" si="9"/>
        <v>581</v>
      </c>
      <c r="B584" s="20" t="s">
        <v>288</v>
      </c>
      <c r="C584" s="21" t="s">
        <v>288</v>
      </c>
      <c r="D584" s="20" t="s">
        <v>1174</v>
      </c>
      <c r="E584" s="20"/>
      <c r="F584" s="20" t="s">
        <v>1898</v>
      </c>
      <c r="G584" s="23">
        <v>22000000</v>
      </c>
      <c r="H584" s="20" t="s">
        <v>1176</v>
      </c>
      <c r="I584" s="20" t="s">
        <v>45</v>
      </c>
      <c r="J584" s="19"/>
    </row>
    <row r="585" spans="1:12" ht="22.5">
      <c r="A585" s="13">
        <f t="shared" si="9"/>
        <v>582</v>
      </c>
      <c r="B585" s="20" t="s">
        <v>288</v>
      </c>
      <c r="C585" s="21" t="s">
        <v>288</v>
      </c>
      <c r="D585" s="20" t="s">
        <v>287</v>
      </c>
      <c r="E585" s="20" t="s">
        <v>1175</v>
      </c>
      <c r="F585" s="20" t="s">
        <v>1873</v>
      </c>
      <c r="G585" s="22" t="s">
        <v>1974</v>
      </c>
      <c r="H585" s="20" t="s">
        <v>326</v>
      </c>
      <c r="I585" s="20" t="s">
        <v>45</v>
      </c>
      <c r="J585" s="19" t="s">
        <v>289</v>
      </c>
      <c r="K585" s="17"/>
      <c r="L585" s="17"/>
    </row>
    <row r="586" spans="1:12" ht="22.5">
      <c r="A586" s="13">
        <f t="shared" si="9"/>
        <v>583</v>
      </c>
      <c r="B586" s="20" t="s">
        <v>288</v>
      </c>
      <c r="C586" s="21" t="s">
        <v>288</v>
      </c>
      <c r="D586" s="20" t="s">
        <v>287</v>
      </c>
      <c r="E586" s="20" t="s">
        <v>1175</v>
      </c>
      <c r="F586" s="20" t="s">
        <v>1873</v>
      </c>
      <c r="G586" s="33" t="s">
        <v>1975</v>
      </c>
      <c r="H586" s="20" t="s">
        <v>328</v>
      </c>
      <c r="I586" s="20" t="s">
        <v>45</v>
      </c>
      <c r="J586" s="19" t="s">
        <v>289</v>
      </c>
      <c r="K586" s="17"/>
      <c r="L586" s="18"/>
    </row>
    <row r="587" spans="1:12" ht="22.5">
      <c r="A587" s="13">
        <f t="shared" si="9"/>
        <v>584</v>
      </c>
      <c r="B587" s="20" t="s">
        <v>17</v>
      </c>
      <c r="C587" s="21" t="s">
        <v>17</v>
      </c>
      <c r="D587" s="20" t="s">
        <v>21</v>
      </c>
      <c r="E587" s="20"/>
      <c r="F587" s="20" t="s">
        <v>22</v>
      </c>
      <c r="G587" s="23">
        <v>19459000</v>
      </c>
      <c r="H587" s="20" t="s">
        <v>23</v>
      </c>
      <c r="I587" s="20" t="s">
        <v>24</v>
      </c>
      <c r="J587" s="19" t="s">
        <v>31</v>
      </c>
    </row>
    <row r="588" spans="1:12" ht="22.5">
      <c r="A588" s="13">
        <f t="shared" si="9"/>
        <v>585</v>
      </c>
      <c r="B588" s="20" t="s">
        <v>17</v>
      </c>
      <c r="C588" s="21" t="s">
        <v>17</v>
      </c>
      <c r="D588" s="20" t="s">
        <v>25</v>
      </c>
      <c r="E588" s="20"/>
      <c r="F588" s="20" t="s">
        <v>26</v>
      </c>
      <c r="G588" s="23">
        <v>12587300</v>
      </c>
      <c r="H588" s="20" t="s">
        <v>27</v>
      </c>
      <c r="I588" s="20" t="s">
        <v>28</v>
      </c>
      <c r="J588" s="19" t="s">
        <v>32</v>
      </c>
    </row>
    <row r="589" spans="1:12" ht="22.5">
      <c r="A589" s="13">
        <f t="shared" si="9"/>
        <v>586</v>
      </c>
      <c r="B589" s="20" t="s">
        <v>17</v>
      </c>
      <c r="C589" s="21" t="s">
        <v>17</v>
      </c>
      <c r="D589" s="20" t="s">
        <v>18</v>
      </c>
      <c r="E589" s="20"/>
      <c r="F589" s="20" t="s">
        <v>19</v>
      </c>
      <c r="G589" s="23">
        <v>99880000</v>
      </c>
      <c r="H589" s="20" t="s">
        <v>1377</v>
      </c>
      <c r="I589" s="20" t="s">
        <v>20</v>
      </c>
      <c r="J589" s="19" t="s">
        <v>33</v>
      </c>
    </row>
    <row r="590" spans="1:12" ht="22.5">
      <c r="A590" s="13">
        <f t="shared" si="9"/>
        <v>587</v>
      </c>
      <c r="B590" s="20" t="s">
        <v>17</v>
      </c>
      <c r="C590" s="21" t="s">
        <v>17</v>
      </c>
      <c r="D590" s="20" t="s">
        <v>29</v>
      </c>
      <c r="E590" s="20"/>
      <c r="F590" s="20" t="s">
        <v>30</v>
      </c>
      <c r="G590" s="23">
        <v>8764800</v>
      </c>
      <c r="H590" s="20" t="s">
        <v>1378</v>
      </c>
      <c r="I590" s="20" t="s">
        <v>28</v>
      </c>
      <c r="J590" s="19" t="s">
        <v>34</v>
      </c>
    </row>
    <row r="591" spans="1:12" ht="22.5">
      <c r="A591" s="13">
        <f t="shared" si="9"/>
        <v>588</v>
      </c>
      <c r="B591" s="20" t="s">
        <v>1178</v>
      </c>
      <c r="C591" s="21" t="s">
        <v>1179</v>
      </c>
      <c r="D591" s="20" t="s">
        <v>1180</v>
      </c>
      <c r="E591" s="20"/>
      <c r="F591" s="20" t="s">
        <v>1181</v>
      </c>
      <c r="G591" s="23">
        <v>8349000</v>
      </c>
      <c r="H591" s="20" t="s">
        <v>1379</v>
      </c>
      <c r="I591" s="20" t="s">
        <v>40</v>
      </c>
      <c r="J591" s="19" t="s">
        <v>1182</v>
      </c>
    </row>
    <row r="592" spans="1:12" ht="22.5">
      <c r="A592" s="13">
        <f t="shared" si="9"/>
        <v>589</v>
      </c>
      <c r="B592" s="20" t="s">
        <v>1178</v>
      </c>
      <c r="C592" s="21" t="s">
        <v>1179</v>
      </c>
      <c r="D592" s="20" t="s">
        <v>1183</v>
      </c>
      <c r="E592" s="20"/>
      <c r="F592" s="20" t="s">
        <v>1184</v>
      </c>
      <c r="G592" s="23">
        <v>7260000</v>
      </c>
      <c r="H592" s="20" t="s">
        <v>1380</v>
      </c>
      <c r="I592" s="20" t="s">
        <v>40</v>
      </c>
      <c r="J592" s="19" t="s">
        <v>1185</v>
      </c>
    </row>
    <row r="593" spans="1:10" ht="22.5">
      <c r="A593" s="13">
        <f t="shared" si="9"/>
        <v>590</v>
      </c>
      <c r="B593" s="20" t="s">
        <v>1178</v>
      </c>
      <c r="C593" s="21" t="s">
        <v>1186</v>
      </c>
      <c r="D593" s="20" t="s">
        <v>1187</v>
      </c>
      <c r="E593" s="20"/>
      <c r="F593" s="20" t="s">
        <v>1188</v>
      </c>
      <c r="G593" s="23">
        <v>597628000</v>
      </c>
      <c r="H593" s="20" t="s">
        <v>1189</v>
      </c>
      <c r="I593" s="20" t="s">
        <v>12</v>
      </c>
      <c r="J593" s="19" t="s">
        <v>1190</v>
      </c>
    </row>
    <row r="594" spans="1:10" ht="22.5">
      <c r="A594" s="13">
        <f t="shared" si="9"/>
        <v>591</v>
      </c>
      <c r="B594" s="20" t="s">
        <v>1178</v>
      </c>
      <c r="C594" s="21" t="s">
        <v>1186</v>
      </c>
      <c r="D594" s="20" t="s">
        <v>1191</v>
      </c>
      <c r="E594" s="20"/>
      <c r="F594" s="20" t="s">
        <v>1192</v>
      </c>
      <c r="G594" s="31">
        <v>72074447</v>
      </c>
      <c r="H594" s="20" t="s">
        <v>1193</v>
      </c>
      <c r="I594" s="20" t="s">
        <v>1194</v>
      </c>
      <c r="J594" s="19" t="s">
        <v>1854</v>
      </c>
    </row>
    <row r="595" spans="1:10" ht="22.5">
      <c r="A595" s="13">
        <f t="shared" si="9"/>
        <v>592</v>
      </c>
      <c r="B595" s="20" t="s">
        <v>1178</v>
      </c>
      <c r="C595" s="21" t="s">
        <v>1186</v>
      </c>
      <c r="D595" s="20" t="s">
        <v>1195</v>
      </c>
      <c r="E595" s="20"/>
      <c r="F595" s="20" t="s">
        <v>1196</v>
      </c>
      <c r="G595" s="31">
        <v>67057014</v>
      </c>
      <c r="H595" s="20" t="s">
        <v>1193</v>
      </c>
      <c r="I595" s="20" t="s">
        <v>1194</v>
      </c>
      <c r="J595" s="19" t="s">
        <v>1855</v>
      </c>
    </row>
    <row r="596" spans="1:10" ht="22.5">
      <c r="A596" s="13">
        <f t="shared" si="9"/>
        <v>593</v>
      </c>
      <c r="B596" s="20" t="s">
        <v>1178</v>
      </c>
      <c r="C596" s="21" t="s">
        <v>1186</v>
      </c>
      <c r="D596" s="20" t="s">
        <v>1197</v>
      </c>
      <c r="E596" s="20"/>
      <c r="F596" s="20" t="s">
        <v>1198</v>
      </c>
      <c r="G596" s="23">
        <v>33294800</v>
      </c>
      <c r="H596" s="19" t="s">
        <v>1381</v>
      </c>
      <c r="I596" s="20" t="s">
        <v>263</v>
      </c>
      <c r="J596" s="19"/>
    </row>
    <row r="597" spans="1:10" ht="22.5">
      <c r="A597" s="13">
        <f t="shared" si="9"/>
        <v>594</v>
      </c>
      <c r="B597" s="20" t="s">
        <v>1178</v>
      </c>
      <c r="C597" s="21" t="s">
        <v>1186</v>
      </c>
      <c r="D597" s="20" t="s">
        <v>1199</v>
      </c>
      <c r="E597" s="20"/>
      <c r="F597" s="20" t="s">
        <v>1200</v>
      </c>
      <c r="G597" s="23">
        <v>32656800</v>
      </c>
      <c r="H597" s="28" t="s">
        <v>2009</v>
      </c>
      <c r="I597" s="20" t="s">
        <v>87</v>
      </c>
      <c r="J597" s="19" t="s">
        <v>1201</v>
      </c>
    </row>
    <row r="598" spans="1:10" ht="22.5">
      <c r="A598" s="13">
        <f t="shared" si="9"/>
        <v>595</v>
      </c>
      <c r="B598" s="20" t="s">
        <v>1178</v>
      </c>
      <c r="C598" s="21" t="s">
        <v>1186</v>
      </c>
      <c r="D598" s="20" t="s">
        <v>1202</v>
      </c>
      <c r="E598" s="20"/>
      <c r="F598" s="20" t="s">
        <v>1203</v>
      </c>
      <c r="G598" s="23">
        <v>32648000</v>
      </c>
      <c r="H598" s="19" t="s">
        <v>1381</v>
      </c>
      <c r="I598" s="20" t="s">
        <v>263</v>
      </c>
      <c r="J598" s="19"/>
    </row>
    <row r="599" spans="1:10" ht="22.5">
      <c r="A599" s="13">
        <f t="shared" si="9"/>
        <v>596</v>
      </c>
      <c r="B599" s="20" t="s">
        <v>1178</v>
      </c>
      <c r="C599" s="21" t="s">
        <v>1186</v>
      </c>
      <c r="D599" s="20" t="s">
        <v>1204</v>
      </c>
      <c r="E599" s="20"/>
      <c r="F599" s="20" t="s">
        <v>1203</v>
      </c>
      <c r="G599" s="23">
        <v>30316000</v>
      </c>
      <c r="H599" s="19" t="s">
        <v>1381</v>
      </c>
      <c r="I599" s="20" t="s">
        <v>263</v>
      </c>
      <c r="J599" s="19"/>
    </row>
    <row r="600" spans="1:10" ht="22.5">
      <c r="A600" s="13">
        <f t="shared" si="9"/>
        <v>597</v>
      </c>
      <c r="B600" s="20" t="s">
        <v>1178</v>
      </c>
      <c r="C600" s="21" t="s">
        <v>1186</v>
      </c>
      <c r="D600" s="20" t="s">
        <v>1205</v>
      </c>
      <c r="E600" s="20"/>
      <c r="F600" s="23" t="s">
        <v>1206</v>
      </c>
      <c r="G600" s="23">
        <v>27984000</v>
      </c>
      <c r="H600" s="19" t="s">
        <v>1381</v>
      </c>
      <c r="I600" s="20" t="s">
        <v>263</v>
      </c>
      <c r="J600" s="19"/>
    </row>
    <row r="601" spans="1:10" ht="22.5">
      <c r="A601" s="13">
        <f t="shared" si="9"/>
        <v>598</v>
      </c>
      <c r="B601" s="20" t="s">
        <v>1178</v>
      </c>
      <c r="C601" s="21" t="s">
        <v>1186</v>
      </c>
      <c r="D601" s="20" t="s">
        <v>1207</v>
      </c>
      <c r="E601" s="20"/>
      <c r="F601" s="20" t="s">
        <v>1208</v>
      </c>
      <c r="G601" s="48">
        <v>24443100</v>
      </c>
      <c r="H601" s="20" t="s">
        <v>1209</v>
      </c>
      <c r="I601" s="20" t="s">
        <v>45</v>
      </c>
      <c r="J601" s="19" t="s">
        <v>1831</v>
      </c>
    </row>
    <row r="602" spans="1:10" ht="22.5">
      <c r="A602" s="13">
        <f t="shared" si="9"/>
        <v>599</v>
      </c>
      <c r="B602" s="20" t="s">
        <v>1178</v>
      </c>
      <c r="C602" s="21" t="s">
        <v>1186</v>
      </c>
      <c r="D602" s="20" t="s">
        <v>1210</v>
      </c>
      <c r="E602" s="20"/>
      <c r="F602" s="20" t="s">
        <v>1211</v>
      </c>
      <c r="G602" s="48">
        <v>24123000</v>
      </c>
      <c r="H602" s="20" t="s">
        <v>1209</v>
      </c>
      <c r="I602" s="20" t="s">
        <v>45</v>
      </c>
      <c r="J602" s="19" t="s">
        <v>1832</v>
      </c>
    </row>
    <row r="603" spans="1:10" ht="22.5">
      <c r="A603" s="13">
        <f t="shared" si="9"/>
        <v>600</v>
      </c>
      <c r="B603" s="20" t="s">
        <v>1178</v>
      </c>
      <c r="C603" s="21" t="s">
        <v>1186</v>
      </c>
      <c r="D603" s="20" t="s">
        <v>1212</v>
      </c>
      <c r="E603" s="20"/>
      <c r="F603" s="20" t="s">
        <v>1213</v>
      </c>
      <c r="G603" s="23">
        <v>23155000</v>
      </c>
      <c r="H603" s="20" t="s">
        <v>1214</v>
      </c>
      <c r="I603" s="20" t="s">
        <v>204</v>
      </c>
      <c r="J603" s="19" t="s">
        <v>1215</v>
      </c>
    </row>
    <row r="604" spans="1:10" ht="22.5">
      <c r="A604" s="13">
        <f t="shared" si="9"/>
        <v>601</v>
      </c>
      <c r="B604" s="20" t="s">
        <v>1178</v>
      </c>
      <c r="C604" s="21" t="s">
        <v>1186</v>
      </c>
      <c r="D604" s="20" t="s">
        <v>1216</v>
      </c>
      <c r="E604" s="20"/>
      <c r="F604" s="20" t="s">
        <v>1217</v>
      </c>
      <c r="G604" s="24">
        <v>20900000</v>
      </c>
      <c r="H604" s="20" t="s">
        <v>1218</v>
      </c>
      <c r="I604" s="20" t="s">
        <v>45</v>
      </c>
      <c r="J604" s="19"/>
    </row>
    <row r="605" spans="1:10" ht="22.5">
      <c r="A605" s="13">
        <f t="shared" si="9"/>
        <v>602</v>
      </c>
      <c r="B605" s="20" t="s">
        <v>1178</v>
      </c>
      <c r="C605" s="21" t="s">
        <v>1186</v>
      </c>
      <c r="D605" s="20" t="s">
        <v>1219</v>
      </c>
      <c r="E605" s="20"/>
      <c r="F605" s="20" t="s">
        <v>1220</v>
      </c>
      <c r="G605" s="24">
        <v>17831000</v>
      </c>
      <c r="H605" s="20" t="s">
        <v>1209</v>
      </c>
      <c r="I605" s="20" t="s">
        <v>45</v>
      </c>
      <c r="J605" s="19" t="s">
        <v>1833</v>
      </c>
    </row>
    <row r="606" spans="1:10" ht="22.5">
      <c r="A606" s="13">
        <f t="shared" si="9"/>
        <v>603</v>
      </c>
      <c r="B606" s="20" t="s">
        <v>1178</v>
      </c>
      <c r="C606" s="21" t="s">
        <v>1186</v>
      </c>
      <c r="D606" s="20" t="s">
        <v>1221</v>
      </c>
      <c r="E606" s="20" t="s">
        <v>1222</v>
      </c>
      <c r="F606" s="20" t="s">
        <v>1223</v>
      </c>
      <c r="G606" s="33" t="s">
        <v>1976</v>
      </c>
      <c r="H606" s="20" t="s">
        <v>1224</v>
      </c>
      <c r="I606" s="20" t="s">
        <v>45</v>
      </c>
      <c r="J606" s="19" t="s">
        <v>1834</v>
      </c>
    </row>
    <row r="607" spans="1:10" ht="22.5">
      <c r="A607" s="13">
        <f t="shared" si="9"/>
        <v>604</v>
      </c>
      <c r="B607" s="20" t="s">
        <v>1178</v>
      </c>
      <c r="C607" s="21" t="s">
        <v>1186</v>
      </c>
      <c r="D607" s="20" t="s">
        <v>1225</v>
      </c>
      <c r="E607" s="20" t="s">
        <v>1222</v>
      </c>
      <c r="F607" s="20" t="s">
        <v>1899</v>
      </c>
      <c r="G607" s="57" t="s">
        <v>1977</v>
      </c>
      <c r="H607" s="20" t="s">
        <v>1226</v>
      </c>
      <c r="I607" s="20" t="s">
        <v>45</v>
      </c>
      <c r="J607" s="19" t="s">
        <v>1835</v>
      </c>
    </row>
    <row r="608" spans="1:10" ht="22.5">
      <c r="A608" s="13">
        <f t="shared" si="9"/>
        <v>605</v>
      </c>
      <c r="B608" s="20" t="s">
        <v>1178</v>
      </c>
      <c r="C608" s="21" t="s">
        <v>1186</v>
      </c>
      <c r="D608" s="20" t="s">
        <v>1227</v>
      </c>
      <c r="E608" s="20"/>
      <c r="F608" s="20" t="s">
        <v>1228</v>
      </c>
      <c r="G608" s="24">
        <v>14168000</v>
      </c>
      <c r="H608" s="20" t="s">
        <v>1209</v>
      </c>
      <c r="I608" s="20" t="s">
        <v>45</v>
      </c>
      <c r="J608" s="19" t="s">
        <v>1836</v>
      </c>
    </row>
    <row r="609" spans="1:10" ht="22.5">
      <c r="A609" s="13">
        <f t="shared" si="9"/>
        <v>606</v>
      </c>
      <c r="B609" s="20" t="s">
        <v>1178</v>
      </c>
      <c r="C609" s="21" t="s">
        <v>1186</v>
      </c>
      <c r="D609" s="20" t="s">
        <v>1229</v>
      </c>
      <c r="E609" s="20"/>
      <c r="F609" s="20" t="s">
        <v>489</v>
      </c>
      <c r="G609" s="24">
        <v>13647700</v>
      </c>
      <c r="H609" s="20" t="s">
        <v>1382</v>
      </c>
      <c r="I609" s="20" t="s">
        <v>45</v>
      </c>
      <c r="J609" s="19" t="s">
        <v>1837</v>
      </c>
    </row>
    <row r="610" spans="1:10" ht="22.5">
      <c r="A610" s="13">
        <f t="shared" si="9"/>
        <v>607</v>
      </c>
      <c r="B610" s="20" t="s">
        <v>1178</v>
      </c>
      <c r="C610" s="21" t="s">
        <v>1186</v>
      </c>
      <c r="D610" s="20" t="s">
        <v>1202</v>
      </c>
      <c r="E610" s="20"/>
      <c r="F610" s="20" t="s">
        <v>1230</v>
      </c>
      <c r="G610" s="23">
        <v>13552000</v>
      </c>
      <c r="H610" s="20" t="s">
        <v>1383</v>
      </c>
      <c r="I610" s="20" t="s">
        <v>20</v>
      </c>
      <c r="J610" s="19" t="s">
        <v>1856</v>
      </c>
    </row>
    <row r="611" spans="1:10" ht="22.5">
      <c r="A611" s="13">
        <f t="shared" si="9"/>
        <v>608</v>
      </c>
      <c r="B611" s="20" t="s">
        <v>1178</v>
      </c>
      <c r="C611" s="21" t="s">
        <v>1186</v>
      </c>
      <c r="D611" s="20" t="s">
        <v>1197</v>
      </c>
      <c r="E611" s="20"/>
      <c r="F611" s="20" t="s">
        <v>1198</v>
      </c>
      <c r="G611" s="23">
        <v>13552000</v>
      </c>
      <c r="H611" s="20" t="s">
        <v>1383</v>
      </c>
      <c r="I611" s="20" t="s">
        <v>20</v>
      </c>
      <c r="J611" s="19" t="s">
        <v>1856</v>
      </c>
    </row>
    <row r="612" spans="1:10" ht="22.5">
      <c r="A612" s="13">
        <f t="shared" si="9"/>
        <v>609</v>
      </c>
      <c r="B612" s="20" t="s">
        <v>1178</v>
      </c>
      <c r="C612" s="21" t="s">
        <v>1186</v>
      </c>
      <c r="D612" s="20" t="s">
        <v>1204</v>
      </c>
      <c r="E612" s="20"/>
      <c r="F612" s="20" t="s">
        <v>1203</v>
      </c>
      <c r="G612" s="23">
        <v>12584000</v>
      </c>
      <c r="H612" s="20" t="s">
        <v>1383</v>
      </c>
      <c r="I612" s="20" t="s">
        <v>1194</v>
      </c>
      <c r="J612" s="19" t="s">
        <v>1857</v>
      </c>
    </row>
    <row r="613" spans="1:10" ht="22.5">
      <c r="A613" s="13">
        <f t="shared" si="9"/>
        <v>610</v>
      </c>
      <c r="B613" s="20" t="s">
        <v>1178</v>
      </c>
      <c r="C613" s="21" t="s">
        <v>1186</v>
      </c>
      <c r="D613" s="20" t="s">
        <v>1231</v>
      </c>
      <c r="E613" s="20"/>
      <c r="F613" s="20" t="s">
        <v>1232</v>
      </c>
      <c r="G613" s="48">
        <v>12210000</v>
      </c>
      <c r="H613" s="20" t="s">
        <v>1384</v>
      </c>
      <c r="I613" s="20" t="s">
        <v>45</v>
      </c>
      <c r="J613" s="19" t="s">
        <v>1858</v>
      </c>
    </row>
    <row r="614" spans="1:10" ht="22.5">
      <c r="A614" s="13">
        <f t="shared" si="9"/>
        <v>611</v>
      </c>
      <c r="B614" s="20" t="s">
        <v>1178</v>
      </c>
      <c r="C614" s="21" t="s">
        <v>1186</v>
      </c>
      <c r="D614" s="20" t="s">
        <v>1205</v>
      </c>
      <c r="E614" s="20"/>
      <c r="F614" s="20" t="s">
        <v>1203</v>
      </c>
      <c r="G614" s="23">
        <v>11484000</v>
      </c>
      <c r="H614" s="20" t="s">
        <v>1383</v>
      </c>
      <c r="I614" s="20" t="s">
        <v>20</v>
      </c>
      <c r="J614" s="19" t="s">
        <v>1859</v>
      </c>
    </row>
    <row r="615" spans="1:10" ht="22.5">
      <c r="A615" s="13">
        <f t="shared" si="9"/>
        <v>612</v>
      </c>
      <c r="B615" s="20" t="s">
        <v>1178</v>
      </c>
      <c r="C615" s="21" t="s">
        <v>1186</v>
      </c>
      <c r="D615" s="20" t="s">
        <v>1233</v>
      </c>
      <c r="E615" s="20"/>
      <c r="F615" s="20" t="s">
        <v>1234</v>
      </c>
      <c r="G615" s="48">
        <v>11330000</v>
      </c>
      <c r="H615" s="20" t="s">
        <v>1385</v>
      </c>
      <c r="I615" s="20" t="s">
        <v>45</v>
      </c>
      <c r="J615" s="19" t="s">
        <v>1838</v>
      </c>
    </row>
    <row r="616" spans="1:10" ht="22.5">
      <c r="A616" s="13">
        <f t="shared" si="9"/>
        <v>613</v>
      </c>
      <c r="B616" s="20" t="s">
        <v>1178</v>
      </c>
      <c r="C616" s="21" t="s">
        <v>1186</v>
      </c>
      <c r="D616" s="20" t="s">
        <v>1235</v>
      </c>
      <c r="E616" s="20" t="s">
        <v>1236</v>
      </c>
      <c r="F616" s="20" t="s">
        <v>1237</v>
      </c>
      <c r="G616" s="84" t="s">
        <v>1978</v>
      </c>
      <c r="H616" s="20" t="s">
        <v>1238</v>
      </c>
      <c r="I616" s="20" t="s">
        <v>51</v>
      </c>
      <c r="J616" s="19"/>
    </row>
    <row r="617" spans="1:10" ht="22.5">
      <c r="A617" s="13">
        <f t="shared" si="9"/>
        <v>614</v>
      </c>
      <c r="B617" s="20" t="s">
        <v>1178</v>
      </c>
      <c r="C617" s="21" t="s">
        <v>1186</v>
      </c>
      <c r="D617" s="20" t="s">
        <v>1239</v>
      </c>
      <c r="E617" s="20"/>
      <c r="F617" s="20" t="s">
        <v>1899</v>
      </c>
      <c r="G617" s="48">
        <v>10905400</v>
      </c>
      <c r="H617" s="20" t="s">
        <v>1386</v>
      </c>
      <c r="I617" s="20" t="s">
        <v>45</v>
      </c>
      <c r="J617" s="19" t="s">
        <v>1839</v>
      </c>
    </row>
    <row r="618" spans="1:10" ht="22.5">
      <c r="A618" s="13">
        <f t="shared" si="9"/>
        <v>615</v>
      </c>
      <c r="B618" s="20" t="s">
        <v>1178</v>
      </c>
      <c r="C618" s="21" t="s">
        <v>1186</v>
      </c>
      <c r="D618" s="20" t="s">
        <v>1240</v>
      </c>
      <c r="E618" s="20" t="s">
        <v>1236</v>
      </c>
      <c r="F618" s="20" t="s">
        <v>1241</v>
      </c>
      <c r="G618" s="84" t="s">
        <v>1979</v>
      </c>
      <c r="H618" s="20" t="s">
        <v>1238</v>
      </c>
      <c r="I618" s="20" t="s">
        <v>51</v>
      </c>
      <c r="J618" s="19"/>
    </row>
    <row r="619" spans="1:10" ht="22.5">
      <c r="A619" s="13">
        <f t="shared" si="9"/>
        <v>616</v>
      </c>
      <c r="B619" s="20" t="s">
        <v>1178</v>
      </c>
      <c r="C619" s="21" t="s">
        <v>1186</v>
      </c>
      <c r="D619" s="20" t="s">
        <v>1242</v>
      </c>
      <c r="E619" s="20"/>
      <c r="F619" s="20" t="s">
        <v>43</v>
      </c>
      <c r="G619" s="48">
        <v>10584200</v>
      </c>
      <c r="H619" s="20" t="s">
        <v>1384</v>
      </c>
      <c r="I619" s="20" t="s">
        <v>45</v>
      </c>
      <c r="J619" s="19" t="s">
        <v>1840</v>
      </c>
    </row>
    <row r="620" spans="1:10" ht="22.5">
      <c r="A620" s="13">
        <f t="shared" si="9"/>
        <v>617</v>
      </c>
      <c r="B620" s="20" t="s">
        <v>1178</v>
      </c>
      <c r="C620" s="21" t="s">
        <v>1186</v>
      </c>
      <c r="D620" s="20" t="s">
        <v>1243</v>
      </c>
      <c r="E620" s="20"/>
      <c r="F620" s="20" t="s">
        <v>1244</v>
      </c>
      <c r="G620" s="23">
        <v>10241000</v>
      </c>
      <c r="H620" s="20" t="s">
        <v>1245</v>
      </c>
      <c r="I620" s="20" t="s">
        <v>186</v>
      </c>
      <c r="J620" s="19"/>
    </row>
    <row r="621" spans="1:10" ht="22.5">
      <c r="A621" s="13">
        <f t="shared" si="9"/>
        <v>618</v>
      </c>
      <c r="B621" s="20" t="s">
        <v>1178</v>
      </c>
      <c r="C621" s="21" t="s">
        <v>1186</v>
      </c>
      <c r="D621" s="20" t="s">
        <v>1246</v>
      </c>
      <c r="E621" s="20" t="s">
        <v>1222</v>
      </c>
      <c r="F621" s="20" t="s">
        <v>61</v>
      </c>
      <c r="G621" s="57" t="s">
        <v>1980</v>
      </c>
      <c r="H621" s="20" t="s">
        <v>1247</v>
      </c>
      <c r="I621" s="20" t="s">
        <v>45</v>
      </c>
      <c r="J621" s="19" t="s">
        <v>1248</v>
      </c>
    </row>
    <row r="622" spans="1:10" ht="22.5">
      <c r="A622" s="13">
        <f t="shared" si="9"/>
        <v>619</v>
      </c>
      <c r="B622" s="20" t="s">
        <v>1178</v>
      </c>
      <c r="C622" s="21" t="s">
        <v>1186</v>
      </c>
      <c r="D622" s="20" t="s">
        <v>1249</v>
      </c>
      <c r="E622" s="20"/>
      <c r="F622" s="20" t="s">
        <v>1237</v>
      </c>
      <c r="G622" s="31">
        <v>9524680</v>
      </c>
      <c r="H622" s="20" t="s">
        <v>1238</v>
      </c>
      <c r="I622" s="20" t="s">
        <v>51</v>
      </c>
      <c r="J622" s="19"/>
    </row>
    <row r="623" spans="1:10" ht="22.5">
      <c r="A623" s="13">
        <f t="shared" si="9"/>
        <v>620</v>
      </c>
      <c r="B623" s="20" t="s">
        <v>1178</v>
      </c>
      <c r="C623" s="21" t="s">
        <v>1186</v>
      </c>
      <c r="D623" s="20" t="s">
        <v>1250</v>
      </c>
      <c r="E623" s="20"/>
      <c r="F623" s="20" t="s">
        <v>1241</v>
      </c>
      <c r="G623" s="31">
        <v>9504000</v>
      </c>
      <c r="H623" s="77" t="s">
        <v>1238</v>
      </c>
      <c r="I623" s="20" t="s">
        <v>51</v>
      </c>
      <c r="J623" s="19"/>
    </row>
    <row r="624" spans="1:10" ht="22.5">
      <c r="A624" s="13">
        <f t="shared" si="9"/>
        <v>621</v>
      </c>
      <c r="B624" s="20" t="s">
        <v>1178</v>
      </c>
      <c r="C624" s="21" t="s">
        <v>1186</v>
      </c>
      <c r="D624" s="20" t="s">
        <v>1251</v>
      </c>
      <c r="E624" s="20"/>
      <c r="F624" s="20" t="s">
        <v>1899</v>
      </c>
      <c r="G624" s="24">
        <v>9260900</v>
      </c>
      <c r="H624" s="20" t="s">
        <v>1382</v>
      </c>
      <c r="I624" s="20" t="s">
        <v>45</v>
      </c>
      <c r="J624" s="19" t="s">
        <v>1841</v>
      </c>
    </row>
    <row r="625" spans="1:10" ht="22.5">
      <c r="A625" s="13">
        <f t="shared" si="9"/>
        <v>622</v>
      </c>
      <c r="B625" s="20" t="s">
        <v>1178</v>
      </c>
      <c r="C625" s="21" t="s">
        <v>1186</v>
      </c>
      <c r="D625" s="20" t="s">
        <v>1252</v>
      </c>
      <c r="E625" s="20"/>
      <c r="F625" s="20" t="s">
        <v>1253</v>
      </c>
      <c r="G625" s="31">
        <v>8408188</v>
      </c>
      <c r="H625" s="85" t="s">
        <v>1387</v>
      </c>
      <c r="I625" s="20" t="s">
        <v>418</v>
      </c>
      <c r="J625" s="19"/>
    </row>
    <row r="626" spans="1:10" ht="22.5">
      <c r="A626" s="13">
        <f t="shared" si="9"/>
        <v>623</v>
      </c>
      <c r="B626" s="20" t="s">
        <v>1178</v>
      </c>
      <c r="C626" s="21" t="s">
        <v>1186</v>
      </c>
      <c r="D626" s="20" t="s">
        <v>1254</v>
      </c>
      <c r="E626" s="20"/>
      <c r="F626" s="77" t="s">
        <v>1255</v>
      </c>
      <c r="G626" s="31">
        <v>8122730</v>
      </c>
      <c r="H626" s="20" t="s">
        <v>1388</v>
      </c>
      <c r="I626" s="20" t="s">
        <v>51</v>
      </c>
      <c r="J626" s="19"/>
    </row>
    <row r="627" spans="1:10" ht="22.5">
      <c r="A627" s="13">
        <f t="shared" si="9"/>
        <v>624</v>
      </c>
      <c r="B627" s="20" t="s">
        <v>1178</v>
      </c>
      <c r="C627" s="21" t="s">
        <v>1186</v>
      </c>
      <c r="D627" s="20" t="s">
        <v>1256</v>
      </c>
      <c r="E627" s="20"/>
      <c r="F627" s="20" t="s">
        <v>1257</v>
      </c>
      <c r="G627" s="24">
        <v>7700000</v>
      </c>
      <c r="H627" s="20" t="s">
        <v>1258</v>
      </c>
      <c r="I627" s="20" t="s">
        <v>45</v>
      </c>
      <c r="J627" s="19"/>
    </row>
    <row r="628" spans="1:10" ht="22.5">
      <c r="A628" s="13">
        <f t="shared" si="9"/>
        <v>625</v>
      </c>
      <c r="B628" s="20" t="s">
        <v>1178</v>
      </c>
      <c r="C628" s="21" t="s">
        <v>1186</v>
      </c>
      <c r="D628" s="20" t="s">
        <v>1259</v>
      </c>
      <c r="E628" s="20"/>
      <c r="F628" s="20" t="s">
        <v>1059</v>
      </c>
      <c r="G628" s="31">
        <v>7700000</v>
      </c>
      <c r="H628" s="19" t="s">
        <v>1389</v>
      </c>
      <c r="I628" s="20" t="s">
        <v>51</v>
      </c>
      <c r="J628" s="19"/>
    </row>
    <row r="629" spans="1:10" ht="22.5">
      <c r="A629" s="13">
        <f t="shared" si="9"/>
        <v>626</v>
      </c>
      <c r="B629" s="20" t="s">
        <v>1178</v>
      </c>
      <c r="C629" s="21" t="s">
        <v>1186</v>
      </c>
      <c r="D629" s="20" t="s">
        <v>1260</v>
      </c>
      <c r="E629" s="20"/>
      <c r="F629" s="20" t="s">
        <v>61</v>
      </c>
      <c r="G629" s="24">
        <v>6956400</v>
      </c>
      <c r="H629" s="20" t="s">
        <v>1261</v>
      </c>
      <c r="I629" s="20" t="s">
        <v>45</v>
      </c>
      <c r="J629" s="19"/>
    </row>
    <row r="630" spans="1:10" ht="22.5">
      <c r="A630" s="13">
        <f t="shared" si="9"/>
        <v>627</v>
      </c>
      <c r="B630" s="20" t="s">
        <v>1178</v>
      </c>
      <c r="C630" s="21" t="s">
        <v>1186</v>
      </c>
      <c r="D630" s="20" t="s">
        <v>1262</v>
      </c>
      <c r="E630" s="20"/>
      <c r="F630" s="20" t="s">
        <v>1263</v>
      </c>
      <c r="G630" s="24">
        <v>6480100</v>
      </c>
      <c r="H630" s="20" t="s">
        <v>1264</v>
      </c>
      <c r="I630" s="20" t="s">
        <v>45</v>
      </c>
      <c r="J630" s="19"/>
    </row>
    <row r="631" spans="1:10" ht="22.5">
      <c r="A631" s="13">
        <f t="shared" si="9"/>
        <v>628</v>
      </c>
      <c r="B631" s="20" t="s">
        <v>1178</v>
      </c>
      <c r="C631" s="21" t="s">
        <v>1186</v>
      </c>
      <c r="D631" s="20" t="s">
        <v>1265</v>
      </c>
      <c r="E631" s="20"/>
      <c r="F631" s="20" t="s">
        <v>43</v>
      </c>
      <c r="G631" s="24">
        <v>5980700</v>
      </c>
      <c r="H631" s="20" t="s">
        <v>1390</v>
      </c>
      <c r="I631" s="20" t="s">
        <v>45</v>
      </c>
      <c r="J631" s="19"/>
    </row>
    <row r="632" spans="1:10" ht="22.5">
      <c r="A632" s="13">
        <f t="shared" si="9"/>
        <v>629</v>
      </c>
      <c r="B632" s="20" t="s">
        <v>1178</v>
      </c>
      <c r="C632" s="21" t="s">
        <v>1186</v>
      </c>
      <c r="D632" s="20" t="s">
        <v>1266</v>
      </c>
      <c r="E632" s="20"/>
      <c r="F632" s="20" t="s">
        <v>1267</v>
      </c>
      <c r="G632" s="31">
        <v>5206212</v>
      </c>
      <c r="H632" s="19" t="s">
        <v>526</v>
      </c>
      <c r="I632" s="20" t="s">
        <v>594</v>
      </c>
      <c r="J632" s="19" t="s">
        <v>1860</v>
      </c>
    </row>
    <row r="633" spans="1:10" ht="22.5">
      <c r="A633" s="13">
        <f t="shared" si="9"/>
        <v>630</v>
      </c>
      <c r="B633" s="20" t="s">
        <v>1178</v>
      </c>
      <c r="C633" s="21" t="s">
        <v>1186</v>
      </c>
      <c r="D633" s="20" t="s">
        <v>1268</v>
      </c>
      <c r="E633" s="20"/>
      <c r="F633" s="20" t="s">
        <v>1269</v>
      </c>
      <c r="G633" s="24">
        <v>5187380</v>
      </c>
      <c r="H633" s="20" t="s">
        <v>1270</v>
      </c>
      <c r="I633" s="20" t="s">
        <v>45</v>
      </c>
      <c r="J633" s="19"/>
    </row>
    <row r="634" spans="1:10" ht="22.5">
      <c r="A634" s="13">
        <f t="shared" si="9"/>
        <v>631</v>
      </c>
      <c r="B634" s="20" t="s">
        <v>1271</v>
      </c>
      <c r="C634" s="21" t="s">
        <v>1272</v>
      </c>
      <c r="D634" s="20" t="s">
        <v>1273</v>
      </c>
      <c r="E634" s="20"/>
      <c r="F634" s="20" t="s">
        <v>1274</v>
      </c>
      <c r="G634" s="23">
        <v>13860000</v>
      </c>
      <c r="H634" s="20" t="s">
        <v>1910</v>
      </c>
      <c r="I634" s="20" t="s">
        <v>12</v>
      </c>
      <c r="J634" s="19" t="s">
        <v>1275</v>
      </c>
    </row>
    <row r="635" spans="1:10" ht="22.5">
      <c r="A635" s="13">
        <f t="shared" si="9"/>
        <v>632</v>
      </c>
      <c r="B635" s="20" t="s">
        <v>1178</v>
      </c>
      <c r="C635" s="21" t="s">
        <v>1276</v>
      </c>
      <c r="D635" s="20" t="s">
        <v>1170</v>
      </c>
      <c r="E635" s="20" t="s">
        <v>1106</v>
      </c>
      <c r="F635" s="20" t="s">
        <v>489</v>
      </c>
      <c r="G635" s="22" t="s">
        <v>1981</v>
      </c>
      <c r="H635" s="20" t="s">
        <v>1391</v>
      </c>
      <c r="I635" s="20" t="s">
        <v>48</v>
      </c>
      <c r="J635" s="19" t="s">
        <v>1861</v>
      </c>
    </row>
    <row r="636" spans="1:10" ht="22.5">
      <c r="A636" s="13">
        <f t="shared" si="9"/>
        <v>633</v>
      </c>
      <c r="B636" s="20" t="s">
        <v>1178</v>
      </c>
      <c r="C636" s="21" t="s">
        <v>1277</v>
      </c>
      <c r="D636" s="20" t="s">
        <v>1278</v>
      </c>
      <c r="E636" s="20"/>
      <c r="F636" s="20" t="s">
        <v>1279</v>
      </c>
      <c r="G636" s="22">
        <v>37312550</v>
      </c>
      <c r="H636" s="20" t="s">
        <v>1280</v>
      </c>
      <c r="I636" s="20" t="s">
        <v>79</v>
      </c>
      <c r="J636" s="19"/>
    </row>
    <row r="637" spans="1:10" ht="22.5">
      <c r="A637" s="13">
        <f t="shared" si="9"/>
        <v>634</v>
      </c>
      <c r="B637" s="20" t="s">
        <v>1178</v>
      </c>
      <c r="C637" s="21" t="s">
        <v>1277</v>
      </c>
      <c r="D637" s="20" t="s">
        <v>1281</v>
      </c>
      <c r="E637" s="20"/>
      <c r="F637" s="20" t="s">
        <v>1279</v>
      </c>
      <c r="G637" s="22">
        <v>35196150</v>
      </c>
      <c r="H637" s="20" t="s">
        <v>1280</v>
      </c>
      <c r="I637" s="20" t="s">
        <v>79</v>
      </c>
      <c r="J637" s="19"/>
    </row>
    <row r="638" spans="1:10" ht="22.5">
      <c r="A638" s="13">
        <f t="shared" si="9"/>
        <v>635</v>
      </c>
      <c r="B638" s="20" t="s">
        <v>1178</v>
      </c>
      <c r="C638" s="21" t="s">
        <v>1277</v>
      </c>
      <c r="D638" s="20" t="s">
        <v>1282</v>
      </c>
      <c r="E638" s="20"/>
      <c r="F638" s="20" t="s">
        <v>1283</v>
      </c>
      <c r="G638" s="22">
        <v>32452200</v>
      </c>
      <c r="H638" s="20" t="s">
        <v>1284</v>
      </c>
      <c r="I638" s="20" t="s">
        <v>87</v>
      </c>
      <c r="J638" s="19" t="s">
        <v>1285</v>
      </c>
    </row>
    <row r="639" spans="1:10" ht="33.75">
      <c r="A639" s="13">
        <f t="shared" si="9"/>
        <v>636</v>
      </c>
      <c r="B639" s="20" t="s">
        <v>1178</v>
      </c>
      <c r="C639" s="21" t="s">
        <v>1277</v>
      </c>
      <c r="D639" s="20" t="s">
        <v>1286</v>
      </c>
      <c r="E639" s="20"/>
      <c r="F639" s="20" t="s">
        <v>1287</v>
      </c>
      <c r="G639" s="22">
        <v>30613000</v>
      </c>
      <c r="H639" s="20" t="s">
        <v>1284</v>
      </c>
      <c r="I639" s="20" t="s">
        <v>87</v>
      </c>
      <c r="J639" s="19" t="s">
        <v>1288</v>
      </c>
    </row>
    <row r="640" spans="1:10" ht="22.5">
      <c r="A640" s="13">
        <f t="shared" si="9"/>
        <v>637</v>
      </c>
      <c r="B640" s="20" t="s">
        <v>1178</v>
      </c>
      <c r="C640" s="21" t="s">
        <v>1277</v>
      </c>
      <c r="D640" s="20" t="s">
        <v>1289</v>
      </c>
      <c r="E640" s="20"/>
      <c r="F640" s="20" t="s">
        <v>1290</v>
      </c>
      <c r="G640" s="22">
        <v>30126096</v>
      </c>
      <c r="H640" s="20" t="s">
        <v>1291</v>
      </c>
      <c r="I640" s="20" t="s">
        <v>87</v>
      </c>
      <c r="J640" s="19" t="s">
        <v>1292</v>
      </c>
    </row>
    <row r="641" spans="1:10" ht="22.5">
      <c r="A641" s="13">
        <f t="shared" si="9"/>
        <v>638</v>
      </c>
      <c r="B641" s="20" t="s">
        <v>1178</v>
      </c>
      <c r="C641" s="21" t="s">
        <v>1277</v>
      </c>
      <c r="D641" s="20" t="s">
        <v>1278</v>
      </c>
      <c r="E641" s="20"/>
      <c r="F641" s="20" t="s">
        <v>1279</v>
      </c>
      <c r="G641" s="22">
        <v>29833518</v>
      </c>
      <c r="H641" s="20" t="s">
        <v>1293</v>
      </c>
      <c r="I641" s="20" t="s">
        <v>79</v>
      </c>
      <c r="J641" s="19" t="s">
        <v>11</v>
      </c>
    </row>
    <row r="642" spans="1:10" ht="22.5">
      <c r="A642" s="13">
        <f t="shared" si="9"/>
        <v>639</v>
      </c>
      <c r="B642" s="20" t="s">
        <v>1178</v>
      </c>
      <c r="C642" s="21" t="s">
        <v>1277</v>
      </c>
      <c r="D642" s="20" t="s">
        <v>1281</v>
      </c>
      <c r="E642" s="20"/>
      <c r="F642" s="20" t="s">
        <v>1279</v>
      </c>
      <c r="G642" s="22">
        <v>28698780</v>
      </c>
      <c r="H642" s="20" t="s">
        <v>1293</v>
      </c>
      <c r="I642" s="20" t="s">
        <v>79</v>
      </c>
      <c r="J642" s="19" t="s">
        <v>11</v>
      </c>
    </row>
    <row r="643" spans="1:10" ht="22.5">
      <c r="A643" s="13">
        <f t="shared" si="9"/>
        <v>640</v>
      </c>
      <c r="B643" s="20" t="s">
        <v>1178</v>
      </c>
      <c r="C643" s="21" t="s">
        <v>1277</v>
      </c>
      <c r="D643" s="20" t="s">
        <v>1294</v>
      </c>
      <c r="E643" s="20"/>
      <c r="F643" s="20" t="s">
        <v>1295</v>
      </c>
      <c r="G643" s="22">
        <v>23696640</v>
      </c>
      <c r="H643" s="20" t="s">
        <v>1291</v>
      </c>
      <c r="I643" s="20" t="s">
        <v>87</v>
      </c>
      <c r="J643" s="19" t="s">
        <v>1296</v>
      </c>
    </row>
    <row r="644" spans="1:10" ht="22.5">
      <c r="A644" s="13">
        <f t="shared" si="9"/>
        <v>641</v>
      </c>
      <c r="B644" s="20" t="s">
        <v>1178</v>
      </c>
      <c r="C644" s="21" t="s">
        <v>1277</v>
      </c>
      <c r="D644" s="20" t="s">
        <v>1297</v>
      </c>
      <c r="E644" s="20"/>
      <c r="F644" s="20" t="s">
        <v>1298</v>
      </c>
      <c r="G644" s="22">
        <v>23388200</v>
      </c>
      <c r="H644" s="20" t="s">
        <v>1280</v>
      </c>
      <c r="I644" s="20" t="s">
        <v>79</v>
      </c>
      <c r="J644" s="19"/>
    </row>
    <row r="645" spans="1:10" ht="33.75">
      <c r="A645" s="13">
        <f t="shared" si="9"/>
        <v>642</v>
      </c>
      <c r="B645" s="20" t="s">
        <v>1178</v>
      </c>
      <c r="C645" s="21" t="s">
        <v>1277</v>
      </c>
      <c r="D645" s="20" t="s">
        <v>1299</v>
      </c>
      <c r="E645" s="20"/>
      <c r="F645" s="20" t="s">
        <v>1287</v>
      </c>
      <c r="G645" s="22">
        <v>21780000</v>
      </c>
      <c r="H645" s="20" t="s">
        <v>1284</v>
      </c>
      <c r="I645" s="20" t="s">
        <v>87</v>
      </c>
      <c r="J645" s="19" t="s">
        <v>1300</v>
      </c>
    </row>
    <row r="646" spans="1:10" ht="22.5">
      <c r="A646" s="13">
        <f t="shared" si="9"/>
        <v>643</v>
      </c>
      <c r="B646" s="20" t="s">
        <v>1178</v>
      </c>
      <c r="C646" s="21" t="s">
        <v>1277</v>
      </c>
      <c r="D646" s="20" t="s">
        <v>1301</v>
      </c>
      <c r="E646" s="20"/>
      <c r="F646" s="20" t="s">
        <v>1302</v>
      </c>
      <c r="G646" s="22">
        <v>20701450</v>
      </c>
      <c r="H646" s="20" t="s">
        <v>1303</v>
      </c>
      <c r="I646" s="20" t="s">
        <v>87</v>
      </c>
      <c r="J646" s="19" t="s">
        <v>1304</v>
      </c>
    </row>
    <row r="647" spans="1:10" ht="22.5">
      <c r="A647" s="13">
        <f t="shared" ref="A647:A710" si="10">A646+1</f>
        <v>644</v>
      </c>
      <c r="B647" s="20" t="s">
        <v>1178</v>
      </c>
      <c r="C647" s="21" t="s">
        <v>1277</v>
      </c>
      <c r="D647" s="20" t="s">
        <v>1305</v>
      </c>
      <c r="E647" s="20"/>
      <c r="F647" s="20" t="s">
        <v>1302</v>
      </c>
      <c r="G647" s="22">
        <v>20596677</v>
      </c>
      <c r="H647" s="20" t="s">
        <v>1303</v>
      </c>
      <c r="I647" s="20" t="s">
        <v>87</v>
      </c>
      <c r="J647" s="19" t="s">
        <v>1306</v>
      </c>
    </row>
    <row r="648" spans="1:10" ht="22.5">
      <c r="A648" s="13">
        <f t="shared" si="10"/>
        <v>645</v>
      </c>
      <c r="B648" s="20" t="s">
        <v>1178</v>
      </c>
      <c r="C648" s="21" t="s">
        <v>1277</v>
      </c>
      <c r="D648" s="20" t="s">
        <v>1307</v>
      </c>
      <c r="E648" s="20"/>
      <c r="F648" s="20" t="s">
        <v>1295</v>
      </c>
      <c r="G648" s="22">
        <v>20570000</v>
      </c>
      <c r="H648" s="20" t="s">
        <v>1291</v>
      </c>
      <c r="I648" s="20" t="s">
        <v>87</v>
      </c>
      <c r="J648" s="19" t="s">
        <v>1308</v>
      </c>
    </row>
    <row r="649" spans="1:10" ht="33.75">
      <c r="A649" s="13">
        <f t="shared" si="10"/>
        <v>646</v>
      </c>
      <c r="B649" s="20" t="s">
        <v>1178</v>
      </c>
      <c r="C649" s="21" t="s">
        <v>1277</v>
      </c>
      <c r="D649" s="20" t="s">
        <v>1309</v>
      </c>
      <c r="E649" s="20"/>
      <c r="F649" s="20" t="s">
        <v>1287</v>
      </c>
      <c r="G649" s="22">
        <v>20134400</v>
      </c>
      <c r="H649" s="20" t="s">
        <v>1291</v>
      </c>
      <c r="I649" s="20" t="s">
        <v>87</v>
      </c>
      <c r="J649" s="19" t="s">
        <v>1310</v>
      </c>
    </row>
    <row r="650" spans="1:10" ht="22.5">
      <c r="A650" s="13">
        <f t="shared" si="10"/>
        <v>647</v>
      </c>
      <c r="B650" s="20" t="s">
        <v>1178</v>
      </c>
      <c r="C650" s="21" t="s">
        <v>1277</v>
      </c>
      <c r="D650" s="20" t="s">
        <v>1297</v>
      </c>
      <c r="E650" s="20"/>
      <c r="F650" s="20" t="s">
        <v>1298</v>
      </c>
      <c r="G650" s="22">
        <v>19368228</v>
      </c>
      <c r="H650" s="20" t="s">
        <v>1293</v>
      </c>
      <c r="I650" s="20" t="s">
        <v>79</v>
      </c>
      <c r="J650" s="19" t="s">
        <v>11</v>
      </c>
    </row>
    <row r="651" spans="1:10" ht="22.5">
      <c r="A651" s="13">
        <f t="shared" si="10"/>
        <v>648</v>
      </c>
      <c r="B651" s="20" t="s">
        <v>1178</v>
      </c>
      <c r="C651" s="21" t="s">
        <v>1277</v>
      </c>
      <c r="D651" s="20" t="s">
        <v>1311</v>
      </c>
      <c r="E651" s="20"/>
      <c r="F651" s="20" t="s">
        <v>1312</v>
      </c>
      <c r="G651" s="22">
        <v>19190006</v>
      </c>
      <c r="H651" s="20" t="s">
        <v>752</v>
      </c>
      <c r="I651" s="20" t="s">
        <v>186</v>
      </c>
      <c r="J651" s="19"/>
    </row>
    <row r="652" spans="1:10" ht="22.5">
      <c r="A652" s="13">
        <f t="shared" si="10"/>
        <v>649</v>
      </c>
      <c r="B652" s="20" t="s">
        <v>1178</v>
      </c>
      <c r="C652" s="21" t="s">
        <v>1277</v>
      </c>
      <c r="D652" s="20" t="s">
        <v>1313</v>
      </c>
      <c r="E652" s="20"/>
      <c r="F652" s="20" t="s">
        <v>1314</v>
      </c>
      <c r="G652" s="22">
        <v>19121278</v>
      </c>
      <c r="H652" s="20" t="s">
        <v>1303</v>
      </c>
      <c r="I652" s="20" t="s">
        <v>87</v>
      </c>
      <c r="J652" s="19" t="s">
        <v>1315</v>
      </c>
    </row>
    <row r="653" spans="1:10" ht="22.5">
      <c r="A653" s="13">
        <f t="shared" si="10"/>
        <v>650</v>
      </c>
      <c r="B653" s="20" t="s">
        <v>1178</v>
      </c>
      <c r="C653" s="21" t="s">
        <v>1277</v>
      </c>
      <c r="D653" s="20" t="s">
        <v>1316</v>
      </c>
      <c r="E653" s="20"/>
      <c r="F653" s="20" t="s">
        <v>1317</v>
      </c>
      <c r="G653" s="22">
        <v>19096000</v>
      </c>
      <c r="H653" s="20" t="s">
        <v>1303</v>
      </c>
      <c r="I653" s="20" t="s">
        <v>87</v>
      </c>
      <c r="J653" s="19" t="s">
        <v>1318</v>
      </c>
    </row>
    <row r="654" spans="1:10" ht="33.75">
      <c r="A654" s="13">
        <f t="shared" si="10"/>
        <v>651</v>
      </c>
      <c r="B654" s="20" t="s">
        <v>1178</v>
      </c>
      <c r="C654" s="21" t="s">
        <v>1277</v>
      </c>
      <c r="D654" s="20" t="s">
        <v>1319</v>
      </c>
      <c r="E654" s="20"/>
      <c r="F654" s="20" t="s">
        <v>1287</v>
      </c>
      <c r="G654" s="22">
        <v>18392000</v>
      </c>
      <c r="H654" s="20" t="s">
        <v>1291</v>
      </c>
      <c r="I654" s="20" t="s">
        <v>87</v>
      </c>
      <c r="J654" s="19" t="s">
        <v>1320</v>
      </c>
    </row>
    <row r="655" spans="1:10" ht="22.5">
      <c r="A655" s="13">
        <f t="shared" si="10"/>
        <v>652</v>
      </c>
      <c r="B655" s="20" t="s">
        <v>1178</v>
      </c>
      <c r="C655" s="21" t="s">
        <v>1277</v>
      </c>
      <c r="D655" s="20" t="s">
        <v>1321</v>
      </c>
      <c r="E655" s="20"/>
      <c r="F655" s="20" t="s">
        <v>1295</v>
      </c>
      <c r="G655" s="22">
        <v>16940000</v>
      </c>
      <c r="H655" s="20" t="s">
        <v>1284</v>
      </c>
      <c r="I655" s="20" t="s">
        <v>87</v>
      </c>
      <c r="J655" s="19" t="s">
        <v>1322</v>
      </c>
    </row>
    <row r="656" spans="1:10" ht="22.5">
      <c r="A656" s="13">
        <f t="shared" si="10"/>
        <v>653</v>
      </c>
      <c r="B656" s="20" t="s">
        <v>1178</v>
      </c>
      <c r="C656" s="21" t="s">
        <v>1277</v>
      </c>
      <c r="D656" s="20" t="s">
        <v>1323</v>
      </c>
      <c r="E656" s="20"/>
      <c r="F656" s="20" t="s">
        <v>1279</v>
      </c>
      <c r="G656" s="22">
        <v>16062607</v>
      </c>
      <c r="H656" s="20" t="s">
        <v>1324</v>
      </c>
      <c r="I656" s="20" t="s">
        <v>79</v>
      </c>
      <c r="J656" s="19" t="s">
        <v>11</v>
      </c>
    </row>
    <row r="657" spans="1:10" ht="33.75">
      <c r="A657" s="13">
        <f t="shared" si="10"/>
        <v>654</v>
      </c>
      <c r="B657" s="20" t="s">
        <v>1178</v>
      </c>
      <c r="C657" s="21" t="s">
        <v>1277</v>
      </c>
      <c r="D657" s="20" t="s">
        <v>1325</v>
      </c>
      <c r="E657" s="20"/>
      <c r="F657" s="20" t="s">
        <v>1287</v>
      </c>
      <c r="G657" s="22">
        <v>15858150</v>
      </c>
      <c r="H657" s="20" t="s">
        <v>1303</v>
      </c>
      <c r="I657" s="20" t="s">
        <v>87</v>
      </c>
      <c r="J657" s="19" t="s">
        <v>1326</v>
      </c>
    </row>
    <row r="658" spans="1:10" ht="22.5">
      <c r="A658" s="13">
        <f t="shared" si="10"/>
        <v>655</v>
      </c>
      <c r="B658" s="20" t="s">
        <v>1178</v>
      </c>
      <c r="C658" s="21" t="s">
        <v>1277</v>
      </c>
      <c r="D658" s="20" t="s">
        <v>1281</v>
      </c>
      <c r="E658" s="20"/>
      <c r="F658" s="20" t="s">
        <v>1279</v>
      </c>
      <c r="G658" s="22">
        <v>14895067</v>
      </c>
      <c r="H658" s="20" t="s">
        <v>1324</v>
      </c>
      <c r="I658" s="20" t="s">
        <v>79</v>
      </c>
      <c r="J658" s="19" t="s">
        <v>11</v>
      </c>
    </row>
    <row r="659" spans="1:10" ht="22.5">
      <c r="A659" s="13">
        <f t="shared" si="10"/>
        <v>656</v>
      </c>
      <c r="B659" s="20" t="s">
        <v>1178</v>
      </c>
      <c r="C659" s="21" t="s">
        <v>1277</v>
      </c>
      <c r="D659" s="20" t="s">
        <v>1327</v>
      </c>
      <c r="E659" s="20"/>
      <c r="F659" s="20" t="s">
        <v>1328</v>
      </c>
      <c r="G659" s="22">
        <v>11706420</v>
      </c>
      <c r="H659" s="20" t="s">
        <v>1303</v>
      </c>
      <c r="I659" s="20" t="s">
        <v>87</v>
      </c>
      <c r="J659" s="19" t="s">
        <v>1329</v>
      </c>
    </row>
    <row r="660" spans="1:10" ht="22.5">
      <c r="A660" s="13">
        <f t="shared" si="10"/>
        <v>657</v>
      </c>
      <c r="B660" s="20" t="s">
        <v>1178</v>
      </c>
      <c r="C660" s="21" t="s">
        <v>1277</v>
      </c>
      <c r="D660" s="20" t="s">
        <v>1301</v>
      </c>
      <c r="E660" s="20"/>
      <c r="F660" s="20" t="s">
        <v>1302</v>
      </c>
      <c r="G660" s="22">
        <v>11214412</v>
      </c>
      <c r="H660" s="20" t="s">
        <v>1324</v>
      </c>
      <c r="I660" s="20" t="s">
        <v>87</v>
      </c>
      <c r="J660" s="19" t="s">
        <v>1330</v>
      </c>
    </row>
    <row r="661" spans="1:10" ht="22.5">
      <c r="A661" s="13">
        <f t="shared" si="10"/>
        <v>658</v>
      </c>
      <c r="B661" s="20" t="s">
        <v>1178</v>
      </c>
      <c r="C661" s="21" t="s">
        <v>1277</v>
      </c>
      <c r="D661" s="20" t="s">
        <v>1316</v>
      </c>
      <c r="E661" s="20"/>
      <c r="F661" s="20" t="s">
        <v>1317</v>
      </c>
      <c r="G661" s="22">
        <v>11110000</v>
      </c>
      <c r="H661" s="20" t="s">
        <v>1324</v>
      </c>
      <c r="I661" s="20" t="s">
        <v>87</v>
      </c>
      <c r="J661" s="19" t="s">
        <v>1331</v>
      </c>
    </row>
    <row r="662" spans="1:10" ht="22.5">
      <c r="A662" s="13">
        <f t="shared" si="10"/>
        <v>659</v>
      </c>
      <c r="B662" s="20" t="s">
        <v>1178</v>
      </c>
      <c r="C662" s="21" t="s">
        <v>1277</v>
      </c>
      <c r="D662" s="20" t="s">
        <v>1313</v>
      </c>
      <c r="E662" s="20"/>
      <c r="F662" s="20" t="s">
        <v>1295</v>
      </c>
      <c r="G662" s="22">
        <v>11044000</v>
      </c>
      <c r="H662" s="20" t="s">
        <v>1324</v>
      </c>
      <c r="I662" s="20" t="s">
        <v>87</v>
      </c>
      <c r="J662" s="19" t="s">
        <v>1332</v>
      </c>
    </row>
    <row r="663" spans="1:10" ht="22.5">
      <c r="A663" s="13">
        <f t="shared" si="10"/>
        <v>660</v>
      </c>
      <c r="B663" s="20" t="s">
        <v>1178</v>
      </c>
      <c r="C663" s="21" t="s">
        <v>1277</v>
      </c>
      <c r="D663" s="20" t="s">
        <v>1305</v>
      </c>
      <c r="E663" s="20"/>
      <c r="F663" s="20" t="s">
        <v>1302</v>
      </c>
      <c r="G663" s="22">
        <v>11009416</v>
      </c>
      <c r="H663" s="20" t="s">
        <v>1324</v>
      </c>
      <c r="I663" s="20" t="s">
        <v>87</v>
      </c>
      <c r="J663" s="19" t="s">
        <v>1333</v>
      </c>
    </row>
    <row r="664" spans="1:10" ht="22.5">
      <c r="A664" s="13">
        <f t="shared" si="10"/>
        <v>661</v>
      </c>
      <c r="B664" s="20" t="s">
        <v>1178</v>
      </c>
      <c r="C664" s="21" t="s">
        <v>1277</v>
      </c>
      <c r="D664" s="20" t="s">
        <v>1297</v>
      </c>
      <c r="E664" s="20"/>
      <c r="F664" s="20" t="s">
        <v>1298</v>
      </c>
      <c r="G664" s="22">
        <v>10004478</v>
      </c>
      <c r="H664" s="20" t="s">
        <v>1324</v>
      </c>
      <c r="I664" s="20" t="s">
        <v>79</v>
      </c>
      <c r="J664" s="19" t="s">
        <v>11</v>
      </c>
    </row>
    <row r="665" spans="1:10" ht="22.5">
      <c r="A665" s="13">
        <f t="shared" si="10"/>
        <v>662</v>
      </c>
      <c r="B665" s="20" t="s">
        <v>1178</v>
      </c>
      <c r="C665" s="21" t="s">
        <v>1277</v>
      </c>
      <c r="D665" s="20" t="s">
        <v>1334</v>
      </c>
      <c r="E665" s="20"/>
      <c r="F665" s="20" t="s">
        <v>1335</v>
      </c>
      <c r="G665" s="22">
        <v>9376598</v>
      </c>
      <c r="H665" s="20" t="s">
        <v>752</v>
      </c>
      <c r="I665" s="20" t="s">
        <v>79</v>
      </c>
      <c r="J665" s="19"/>
    </row>
    <row r="666" spans="1:10" ht="22.5">
      <c r="A666" s="13">
        <f t="shared" si="10"/>
        <v>663</v>
      </c>
      <c r="B666" s="20" t="s">
        <v>1336</v>
      </c>
      <c r="C666" s="21" t="s">
        <v>1337</v>
      </c>
      <c r="D666" s="20" t="s">
        <v>1338</v>
      </c>
      <c r="E666" s="20"/>
      <c r="F666" s="20" t="s">
        <v>1339</v>
      </c>
      <c r="G666" s="23">
        <v>81635268</v>
      </c>
      <c r="H666" s="20" t="s">
        <v>1340</v>
      </c>
      <c r="I666" s="20" t="s">
        <v>12</v>
      </c>
      <c r="J666" s="19" t="s">
        <v>1862</v>
      </c>
    </row>
    <row r="667" spans="1:10" ht="22.5">
      <c r="A667" s="13">
        <f t="shared" si="10"/>
        <v>664</v>
      </c>
      <c r="B667" s="20" t="s">
        <v>1336</v>
      </c>
      <c r="C667" s="21" t="s">
        <v>1337</v>
      </c>
      <c r="D667" s="20" t="s">
        <v>1341</v>
      </c>
      <c r="E667" s="20" t="s">
        <v>1342</v>
      </c>
      <c r="F667" s="20" t="s">
        <v>1223</v>
      </c>
      <c r="G667" s="22" t="s">
        <v>1982</v>
      </c>
      <c r="H667" s="20" t="s">
        <v>1343</v>
      </c>
      <c r="I667" s="20" t="s">
        <v>45</v>
      </c>
      <c r="J667" s="19" t="s">
        <v>1863</v>
      </c>
    </row>
    <row r="668" spans="1:10" ht="22.5">
      <c r="A668" s="13">
        <f t="shared" si="10"/>
        <v>665</v>
      </c>
      <c r="B668" s="20" t="s">
        <v>1336</v>
      </c>
      <c r="C668" s="21" t="s">
        <v>1337</v>
      </c>
      <c r="D668" s="20" t="s">
        <v>1344</v>
      </c>
      <c r="E668" s="20" t="s">
        <v>1342</v>
      </c>
      <c r="F668" s="20" t="s">
        <v>1345</v>
      </c>
      <c r="G668" s="22" t="s">
        <v>1983</v>
      </c>
      <c r="H668" s="20" t="s">
        <v>1346</v>
      </c>
      <c r="I668" s="20" t="s">
        <v>45</v>
      </c>
      <c r="J668" s="19" t="s">
        <v>2154</v>
      </c>
    </row>
    <row r="669" spans="1:10" ht="22.5">
      <c r="A669" s="13">
        <f t="shared" si="10"/>
        <v>666</v>
      </c>
      <c r="B669" s="20" t="s">
        <v>1336</v>
      </c>
      <c r="C669" s="21" t="s">
        <v>1337</v>
      </c>
      <c r="D669" s="20" t="s">
        <v>1347</v>
      </c>
      <c r="E669" s="20" t="s">
        <v>1342</v>
      </c>
      <c r="F669" s="20" t="s">
        <v>61</v>
      </c>
      <c r="G669" s="22" t="s">
        <v>1984</v>
      </c>
      <c r="H669" s="20" t="s">
        <v>1348</v>
      </c>
      <c r="I669" s="20" t="s">
        <v>40</v>
      </c>
      <c r="J669" s="19" t="s">
        <v>1864</v>
      </c>
    </row>
    <row r="670" spans="1:10" ht="22.5">
      <c r="A670" s="13">
        <f t="shared" si="10"/>
        <v>667</v>
      </c>
      <c r="B670" s="20" t="s">
        <v>1336</v>
      </c>
      <c r="C670" s="21" t="s">
        <v>1337</v>
      </c>
      <c r="D670" s="20" t="s">
        <v>1349</v>
      </c>
      <c r="E670" s="20"/>
      <c r="F670" s="20" t="s">
        <v>1350</v>
      </c>
      <c r="G670" s="23">
        <v>8903160</v>
      </c>
      <c r="H670" s="20" t="s">
        <v>1392</v>
      </c>
      <c r="I670" s="20" t="s">
        <v>48</v>
      </c>
      <c r="J670" s="19"/>
    </row>
    <row r="671" spans="1:10" ht="22.5">
      <c r="A671" s="13">
        <f t="shared" si="10"/>
        <v>668</v>
      </c>
      <c r="B671" s="20" t="s">
        <v>1336</v>
      </c>
      <c r="C671" s="21" t="s">
        <v>1337</v>
      </c>
      <c r="D671" s="20" t="s">
        <v>1351</v>
      </c>
      <c r="E671" s="20"/>
      <c r="F671" s="20" t="s">
        <v>1228</v>
      </c>
      <c r="G671" s="23">
        <v>8822000</v>
      </c>
      <c r="H671" s="20" t="s">
        <v>1393</v>
      </c>
      <c r="I671" s="20" t="s">
        <v>40</v>
      </c>
      <c r="J671" s="19"/>
    </row>
    <row r="672" spans="1:10" ht="22.5">
      <c r="A672" s="13">
        <f t="shared" si="10"/>
        <v>669</v>
      </c>
      <c r="B672" s="20" t="s">
        <v>1336</v>
      </c>
      <c r="C672" s="21" t="s">
        <v>1337</v>
      </c>
      <c r="D672" s="20" t="s">
        <v>1352</v>
      </c>
      <c r="E672" s="20"/>
      <c r="F672" s="20" t="s">
        <v>1353</v>
      </c>
      <c r="G672" s="23">
        <v>5181000</v>
      </c>
      <c r="H672" s="20" t="s">
        <v>1394</v>
      </c>
      <c r="I672" s="20" t="s">
        <v>48</v>
      </c>
      <c r="J672" s="19" t="s">
        <v>1354</v>
      </c>
    </row>
    <row r="673" spans="1:10" ht="22.5">
      <c r="A673" s="13">
        <f t="shared" si="10"/>
        <v>670</v>
      </c>
      <c r="B673" s="20" t="s">
        <v>1178</v>
      </c>
      <c r="C673" s="21" t="s">
        <v>2116</v>
      </c>
      <c r="D673" s="20" t="s">
        <v>2117</v>
      </c>
      <c r="E673" s="20"/>
      <c r="F673" s="20" t="s">
        <v>2118</v>
      </c>
      <c r="G673" s="23">
        <v>10318000</v>
      </c>
      <c r="H673" s="20" t="s">
        <v>2119</v>
      </c>
      <c r="I673" s="20" t="s">
        <v>12</v>
      </c>
      <c r="J673" s="19" t="s">
        <v>2120</v>
      </c>
    </row>
    <row r="674" spans="1:10" ht="22.5">
      <c r="A674" s="13">
        <f t="shared" si="10"/>
        <v>671</v>
      </c>
      <c r="B674" s="20" t="s">
        <v>1178</v>
      </c>
      <c r="C674" s="21" t="s">
        <v>1355</v>
      </c>
      <c r="D674" s="20" t="s">
        <v>1356</v>
      </c>
      <c r="E674" s="20"/>
      <c r="F674" s="20" t="s">
        <v>1357</v>
      </c>
      <c r="G674" s="23">
        <v>199214400</v>
      </c>
      <c r="H674" s="20" t="s">
        <v>1395</v>
      </c>
      <c r="I674" s="20" t="s">
        <v>12</v>
      </c>
      <c r="J674" s="19" t="s">
        <v>1865</v>
      </c>
    </row>
    <row r="675" spans="1:10" ht="22.5">
      <c r="A675" s="13">
        <f t="shared" si="10"/>
        <v>672</v>
      </c>
      <c r="B675" s="20" t="s">
        <v>1178</v>
      </c>
      <c r="C675" s="21" t="s">
        <v>1355</v>
      </c>
      <c r="D675" s="20" t="s">
        <v>1358</v>
      </c>
      <c r="E675" s="20"/>
      <c r="F675" s="20" t="s">
        <v>1359</v>
      </c>
      <c r="G675" s="23">
        <v>92773941</v>
      </c>
      <c r="H675" s="20" t="s">
        <v>1360</v>
      </c>
      <c r="I675" s="20" t="s">
        <v>12</v>
      </c>
      <c r="J675" s="19" t="s">
        <v>2157</v>
      </c>
    </row>
    <row r="676" spans="1:10" ht="22.5">
      <c r="A676" s="13">
        <f t="shared" si="10"/>
        <v>673</v>
      </c>
      <c r="B676" s="20" t="s">
        <v>1178</v>
      </c>
      <c r="C676" s="21" t="s">
        <v>1355</v>
      </c>
      <c r="D676" s="20" t="s">
        <v>1361</v>
      </c>
      <c r="E676" s="20"/>
      <c r="F676" s="20" t="s">
        <v>1359</v>
      </c>
      <c r="G676" s="23">
        <v>89100000</v>
      </c>
      <c r="H676" s="20" t="s">
        <v>1121</v>
      </c>
      <c r="I676" s="20" t="s">
        <v>45</v>
      </c>
      <c r="J676" s="19" t="s">
        <v>1866</v>
      </c>
    </row>
    <row r="677" spans="1:10" ht="22.5">
      <c r="A677" s="13">
        <f t="shared" si="10"/>
        <v>674</v>
      </c>
      <c r="B677" s="20" t="s">
        <v>1178</v>
      </c>
      <c r="C677" s="21" t="s">
        <v>1355</v>
      </c>
      <c r="D677" s="20" t="s">
        <v>47</v>
      </c>
      <c r="E677" s="20" t="s">
        <v>2093</v>
      </c>
      <c r="F677" s="20" t="s">
        <v>1362</v>
      </c>
      <c r="G677" s="22" t="s">
        <v>1985</v>
      </c>
      <c r="H677" s="20" t="s">
        <v>71</v>
      </c>
      <c r="I677" s="20" t="s">
        <v>186</v>
      </c>
      <c r="J677" s="19" t="s">
        <v>1363</v>
      </c>
    </row>
    <row r="678" spans="1:10" ht="22.5">
      <c r="A678" s="13">
        <f t="shared" si="10"/>
        <v>675</v>
      </c>
      <c r="B678" s="20" t="s">
        <v>1178</v>
      </c>
      <c r="C678" s="21" t="s">
        <v>1355</v>
      </c>
      <c r="D678" s="20" t="s">
        <v>1364</v>
      </c>
      <c r="E678" s="20"/>
      <c r="F678" s="20" t="s">
        <v>1359</v>
      </c>
      <c r="G678" s="23">
        <v>23109460</v>
      </c>
      <c r="H678" s="20" t="s">
        <v>1365</v>
      </c>
      <c r="I678" s="20" t="s">
        <v>48</v>
      </c>
      <c r="J678" s="19"/>
    </row>
    <row r="679" spans="1:10" ht="22.5">
      <c r="A679" s="13">
        <f t="shared" si="10"/>
        <v>676</v>
      </c>
      <c r="B679" s="20" t="s">
        <v>1178</v>
      </c>
      <c r="C679" s="21" t="s">
        <v>1355</v>
      </c>
      <c r="D679" s="20" t="s">
        <v>1366</v>
      </c>
      <c r="E679" s="20"/>
      <c r="F679" s="20" t="s">
        <v>1167</v>
      </c>
      <c r="G679" s="23">
        <v>19602000</v>
      </c>
      <c r="H679" s="20" t="s">
        <v>1360</v>
      </c>
      <c r="I679" s="20" t="s">
        <v>12</v>
      </c>
      <c r="J679" s="19" t="s">
        <v>1867</v>
      </c>
    </row>
    <row r="680" spans="1:10" ht="22.5">
      <c r="A680" s="13">
        <f t="shared" si="10"/>
        <v>677</v>
      </c>
      <c r="B680" s="20" t="s">
        <v>1178</v>
      </c>
      <c r="C680" s="21" t="s">
        <v>1355</v>
      </c>
      <c r="D680" s="20" t="s">
        <v>58</v>
      </c>
      <c r="E680" s="20" t="s">
        <v>2159</v>
      </c>
      <c r="F680" s="20" t="s">
        <v>1367</v>
      </c>
      <c r="G680" s="54" t="s">
        <v>1986</v>
      </c>
      <c r="H680" s="20" t="s">
        <v>59</v>
      </c>
      <c r="I680" s="20" t="s">
        <v>1369</v>
      </c>
      <c r="J680" s="19" t="s">
        <v>1368</v>
      </c>
    </row>
    <row r="681" spans="1:10" ht="50.25" customHeight="1">
      <c r="A681" s="13">
        <f t="shared" si="10"/>
        <v>678</v>
      </c>
      <c r="B681" s="20" t="s">
        <v>1178</v>
      </c>
      <c r="C681" s="21" t="s">
        <v>1355</v>
      </c>
      <c r="D681" s="20" t="s">
        <v>2053</v>
      </c>
      <c r="E681" s="20" t="s">
        <v>233</v>
      </c>
      <c r="F681" s="20" t="s">
        <v>234</v>
      </c>
      <c r="G681" s="22" t="s">
        <v>1987</v>
      </c>
      <c r="H681" s="20" t="s">
        <v>2161</v>
      </c>
      <c r="I681" s="20" t="s">
        <v>1369</v>
      </c>
      <c r="J681" s="19" t="s">
        <v>1842</v>
      </c>
    </row>
    <row r="682" spans="1:10" ht="22.5">
      <c r="A682" s="13">
        <f t="shared" si="10"/>
        <v>679</v>
      </c>
      <c r="B682" s="20" t="s">
        <v>1178</v>
      </c>
      <c r="C682" s="21" t="s">
        <v>1355</v>
      </c>
      <c r="D682" s="20" t="s">
        <v>1370</v>
      </c>
      <c r="E682" s="20"/>
      <c r="F682" s="20" t="s">
        <v>1357</v>
      </c>
      <c r="G682" s="22">
        <v>7549080</v>
      </c>
      <c r="H682" s="20" t="s">
        <v>1371</v>
      </c>
      <c r="I682" s="20" t="s">
        <v>48</v>
      </c>
      <c r="J682" s="19"/>
    </row>
    <row r="683" spans="1:10" ht="22.5">
      <c r="A683" s="13">
        <f t="shared" si="10"/>
        <v>680</v>
      </c>
      <c r="B683" s="20" t="s">
        <v>1178</v>
      </c>
      <c r="C683" s="21" t="s">
        <v>1355</v>
      </c>
      <c r="D683" s="20" t="s">
        <v>1372</v>
      </c>
      <c r="E683" s="20" t="s">
        <v>2093</v>
      </c>
      <c r="F683" s="20" t="s">
        <v>1373</v>
      </c>
      <c r="G683" s="22" t="s">
        <v>1988</v>
      </c>
      <c r="H683" s="20" t="s">
        <v>59</v>
      </c>
      <c r="I683" s="20" t="s">
        <v>45</v>
      </c>
      <c r="J683" s="19" t="s">
        <v>1374</v>
      </c>
    </row>
    <row r="684" spans="1:10" ht="53.25" customHeight="1">
      <c r="A684" s="13">
        <f t="shared" si="10"/>
        <v>681</v>
      </c>
      <c r="B684" s="20" t="s">
        <v>1178</v>
      </c>
      <c r="C684" s="21" t="s">
        <v>1355</v>
      </c>
      <c r="D684" s="20" t="s">
        <v>1375</v>
      </c>
      <c r="E684" s="20" t="s">
        <v>233</v>
      </c>
      <c r="F684" s="20" t="s">
        <v>525</v>
      </c>
      <c r="G684" s="22" t="s">
        <v>1989</v>
      </c>
      <c r="H684" s="20" t="s">
        <v>1376</v>
      </c>
      <c r="I684" s="20" t="s">
        <v>40</v>
      </c>
      <c r="J684" s="19" t="s">
        <v>1843</v>
      </c>
    </row>
    <row r="685" spans="1:10" ht="39.950000000000003" customHeight="1">
      <c r="A685" s="13">
        <f t="shared" si="10"/>
        <v>682</v>
      </c>
      <c r="B685" s="20" t="s">
        <v>1003</v>
      </c>
      <c r="C685" s="21" t="s">
        <v>1004</v>
      </c>
      <c r="D685" s="20" t="s">
        <v>221</v>
      </c>
      <c r="E685" s="20" t="s">
        <v>222</v>
      </c>
      <c r="F685" s="20" t="s">
        <v>223</v>
      </c>
      <c r="G685" s="22" t="s">
        <v>1990</v>
      </c>
      <c r="H685" s="28" t="s">
        <v>1005</v>
      </c>
      <c r="I685" s="20" t="s">
        <v>1006</v>
      </c>
      <c r="J685" s="19" t="s">
        <v>2148</v>
      </c>
    </row>
    <row r="686" spans="1:10" ht="33.75">
      <c r="A686" s="13">
        <f t="shared" si="10"/>
        <v>683</v>
      </c>
      <c r="B686" s="20" t="s">
        <v>1003</v>
      </c>
      <c r="C686" s="21" t="s">
        <v>1004</v>
      </c>
      <c r="D686" s="20" t="s">
        <v>1007</v>
      </c>
      <c r="E686" s="20" t="s">
        <v>1008</v>
      </c>
      <c r="F686" s="20" t="s">
        <v>2095</v>
      </c>
      <c r="G686" s="22" t="s">
        <v>2149</v>
      </c>
      <c r="H686" s="20" t="s">
        <v>1009</v>
      </c>
      <c r="I686" s="20" t="s">
        <v>375</v>
      </c>
      <c r="J686" s="19" t="s">
        <v>1010</v>
      </c>
    </row>
    <row r="687" spans="1:10" ht="22.5">
      <c r="A687" s="13">
        <f t="shared" si="10"/>
        <v>684</v>
      </c>
      <c r="B687" s="20" t="s">
        <v>1003</v>
      </c>
      <c r="C687" s="21" t="s">
        <v>1004</v>
      </c>
      <c r="D687" s="20" t="s">
        <v>1011</v>
      </c>
      <c r="E687" s="20" t="s">
        <v>1012</v>
      </c>
      <c r="F687" s="20" t="s">
        <v>1013</v>
      </c>
      <c r="G687" s="22" t="s">
        <v>1991</v>
      </c>
      <c r="H687" s="20" t="s">
        <v>1014</v>
      </c>
      <c r="I687" s="20" t="s">
        <v>186</v>
      </c>
      <c r="J687" s="19" t="s">
        <v>1015</v>
      </c>
    </row>
    <row r="688" spans="1:10" ht="22.5">
      <c r="A688" s="13">
        <f t="shared" si="10"/>
        <v>685</v>
      </c>
      <c r="B688" s="20" t="s">
        <v>1003</v>
      </c>
      <c r="C688" s="21" t="s">
        <v>1004</v>
      </c>
      <c r="D688" s="20" t="s">
        <v>1016</v>
      </c>
      <c r="E688" s="20"/>
      <c r="F688" s="20" t="s">
        <v>509</v>
      </c>
      <c r="G688" s="23">
        <v>9660300</v>
      </c>
      <c r="H688" s="20" t="s">
        <v>1017</v>
      </c>
      <c r="I688" s="20" t="s">
        <v>384</v>
      </c>
      <c r="J688" s="19"/>
    </row>
    <row r="689" spans="1:10" ht="39.950000000000003" customHeight="1">
      <c r="A689" s="13">
        <f t="shared" si="10"/>
        <v>686</v>
      </c>
      <c r="B689" s="20" t="s">
        <v>1003</v>
      </c>
      <c r="C689" s="21" t="s">
        <v>1018</v>
      </c>
      <c r="D689" s="20" t="s">
        <v>240</v>
      </c>
      <c r="E689" s="20" t="s">
        <v>222</v>
      </c>
      <c r="F689" s="20" t="s">
        <v>223</v>
      </c>
      <c r="G689" s="56" t="s">
        <v>1992</v>
      </c>
      <c r="H689" s="28" t="s">
        <v>224</v>
      </c>
      <c r="I689" s="20" t="s">
        <v>225</v>
      </c>
      <c r="J689" s="19" t="s">
        <v>222</v>
      </c>
    </row>
    <row r="690" spans="1:10" ht="33.75">
      <c r="A690" s="13">
        <f t="shared" si="10"/>
        <v>687</v>
      </c>
      <c r="B690" s="20" t="s">
        <v>1003</v>
      </c>
      <c r="C690" s="21" t="s">
        <v>1018</v>
      </c>
      <c r="D690" s="20" t="s">
        <v>1019</v>
      </c>
      <c r="E690" s="20" t="s">
        <v>1020</v>
      </c>
      <c r="F690" s="20" t="s">
        <v>1021</v>
      </c>
      <c r="G690" s="56" t="s">
        <v>1993</v>
      </c>
      <c r="H690" s="20" t="s">
        <v>1022</v>
      </c>
      <c r="I690" s="20" t="s">
        <v>375</v>
      </c>
      <c r="J690" s="19" t="s">
        <v>1023</v>
      </c>
    </row>
    <row r="691" spans="1:10" ht="33.75">
      <c r="A691" s="13">
        <f t="shared" si="10"/>
        <v>688</v>
      </c>
      <c r="B691" s="20" t="s">
        <v>1003</v>
      </c>
      <c r="C691" s="21" t="s">
        <v>1018</v>
      </c>
      <c r="D691" s="20" t="s">
        <v>1024</v>
      </c>
      <c r="E691" s="20" t="s">
        <v>1025</v>
      </c>
      <c r="F691" s="20" t="s">
        <v>2095</v>
      </c>
      <c r="G691" s="56" t="s">
        <v>1994</v>
      </c>
      <c r="H691" s="20" t="s">
        <v>1026</v>
      </c>
      <c r="I691" s="20" t="s">
        <v>375</v>
      </c>
      <c r="J691" s="19" t="s">
        <v>1027</v>
      </c>
    </row>
    <row r="692" spans="1:10" ht="45" customHeight="1">
      <c r="A692" s="13">
        <f t="shared" si="10"/>
        <v>689</v>
      </c>
      <c r="B692" s="20" t="s">
        <v>1003</v>
      </c>
      <c r="C692" s="21" t="s">
        <v>1018</v>
      </c>
      <c r="D692" s="20" t="s">
        <v>1028</v>
      </c>
      <c r="E692" s="20" t="s">
        <v>1029</v>
      </c>
      <c r="F692" s="20" t="s">
        <v>1030</v>
      </c>
      <c r="G692" s="56" t="s">
        <v>1995</v>
      </c>
      <c r="H692" s="20" t="s">
        <v>1031</v>
      </c>
      <c r="I692" s="20" t="s">
        <v>375</v>
      </c>
      <c r="J692" s="19" t="s">
        <v>1032</v>
      </c>
    </row>
    <row r="693" spans="1:10" ht="22.5">
      <c r="A693" s="13">
        <f t="shared" si="10"/>
        <v>690</v>
      </c>
      <c r="B693" s="20" t="s">
        <v>1003</v>
      </c>
      <c r="C693" s="21" t="s">
        <v>1018</v>
      </c>
      <c r="D693" s="20" t="s">
        <v>1033</v>
      </c>
      <c r="E693" s="20" t="s">
        <v>372</v>
      </c>
      <c r="F693" s="20" t="s">
        <v>2121</v>
      </c>
      <c r="G693" s="56" t="s">
        <v>1996</v>
      </c>
      <c r="H693" s="20" t="s">
        <v>1034</v>
      </c>
      <c r="I693" s="20" t="s">
        <v>375</v>
      </c>
      <c r="J693" s="19" t="s">
        <v>1035</v>
      </c>
    </row>
    <row r="694" spans="1:10" ht="22.5">
      <c r="A694" s="13">
        <f t="shared" si="10"/>
        <v>691</v>
      </c>
      <c r="B694" s="20" t="s">
        <v>1003</v>
      </c>
      <c r="C694" s="21" t="s">
        <v>1018</v>
      </c>
      <c r="D694" s="86" t="s">
        <v>1036</v>
      </c>
      <c r="E694" s="20"/>
      <c r="F694" s="86" t="s">
        <v>1037</v>
      </c>
      <c r="G694" s="87">
        <v>66000000</v>
      </c>
      <c r="H694" s="86" t="s">
        <v>150</v>
      </c>
      <c r="I694" s="88" t="s">
        <v>87</v>
      </c>
      <c r="J694" s="19" t="s">
        <v>1038</v>
      </c>
    </row>
    <row r="695" spans="1:10" ht="22.5">
      <c r="A695" s="13">
        <f t="shared" si="10"/>
        <v>692</v>
      </c>
      <c r="B695" s="20" t="s">
        <v>1003</v>
      </c>
      <c r="C695" s="21" t="s">
        <v>1018</v>
      </c>
      <c r="D695" s="89" t="s">
        <v>1039</v>
      </c>
      <c r="E695" s="20"/>
      <c r="F695" s="89" t="s">
        <v>1037</v>
      </c>
      <c r="G695" s="90">
        <v>44616000</v>
      </c>
      <c r="H695" s="89" t="s">
        <v>1040</v>
      </c>
      <c r="I695" s="64" t="s">
        <v>87</v>
      </c>
      <c r="J695" s="19" t="s">
        <v>1041</v>
      </c>
    </row>
    <row r="696" spans="1:10" ht="22.5">
      <c r="A696" s="13">
        <f t="shared" si="10"/>
        <v>693</v>
      </c>
      <c r="B696" s="20" t="s">
        <v>1003</v>
      </c>
      <c r="C696" s="21" t="s">
        <v>1018</v>
      </c>
      <c r="D696" s="89" t="s">
        <v>1042</v>
      </c>
      <c r="E696" s="20"/>
      <c r="F696" s="89" t="s">
        <v>1037</v>
      </c>
      <c r="G696" s="90">
        <v>42471000</v>
      </c>
      <c r="H696" s="89" t="s">
        <v>1040</v>
      </c>
      <c r="I696" s="64" t="s">
        <v>87</v>
      </c>
      <c r="J696" s="19" t="s">
        <v>1043</v>
      </c>
    </row>
    <row r="697" spans="1:10" ht="22.5">
      <c r="A697" s="13">
        <f t="shared" si="10"/>
        <v>694</v>
      </c>
      <c r="B697" s="20" t="s">
        <v>1003</v>
      </c>
      <c r="C697" s="21" t="s">
        <v>1018</v>
      </c>
      <c r="D697" s="86" t="s">
        <v>1044</v>
      </c>
      <c r="E697" s="20"/>
      <c r="F697" s="86" t="s">
        <v>1045</v>
      </c>
      <c r="G697" s="87">
        <v>41448000</v>
      </c>
      <c r="H697" s="86" t="s">
        <v>1040</v>
      </c>
      <c r="I697" s="88" t="s">
        <v>87</v>
      </c>
      <c r="J697" s="19" t="s">
        <v>1046</v>
      </c>
    </row>
    <row r="698" spans="1:10" ht="22.5">
      <c r="A698" s="13">
        <f t="shared" si="10"/>
        <v>695</v>
      </c>
      <c r="B698" s="20" t="s">
        <v>1003</v>
      </c>
      <c r="C698" s="21" t="s">
        <v>1018</v>
      </c>
      <c r="D698" s="86" t="s">
        <v>1047</v>
      </c>
      <c r="E698" s="20"/>
      <c r="F698" s="86" t="s">
        <v>1048</v>
      </c>
      <c r="G698" s="87">
        <v>41263200</v>
      </c>
      <c r="H698" s="86" t="s">
        <v>1049</v>
      </c>
      <c r="I698" s="88" t="s">
        <v>87</v>
      </c>
      <c r="J698" s="19" t="s">
        <v>1050</v>
      </c>
    </row>
    <row r="699" spans="1:10" ht="22.5">
      <c r="A699" s="13">
        <f t="shared" si="10"/>
        <v>696</v>
      </c>
      <c r="B699" s="20" t="s">
        <v>1003</v>
      </c>
      <c r="C699" s="21" t="s">
        <v>1018</v>
      </c>
      <c r="D699" s="89" t="s">
        <v>1051</v>
      </c>
      <c r="E699" s="20"/>
      <c r="F699" s="89" t="s">
        <v>722</v>
      </c>
      <c r="G699" s="90">
        <v>19800000</v>
      </c>
      <c r="H699" s="89" t="s">
        <v>1052</v>
      </c>
      <c r="I699" s="64" t="s">
        <v>48</v>
      </c>
      <c r="J699" s="19" t="s">
        <v>1053</v>
      </c>
    </row>
    <row r="700" spans="1:10" ht="22.5">
      <c r="A700" s="13">
        <f t="shared" si="10"/>
        <v>697</v>
      </c>
      <c r="B700" s="20" t="s">
        <v>1003</v>
      </c>
      <c r="C700" s="21" t="s">
        <v>1018</v>
      </c>
      <c r="D700" s="86" t="s">
        <v>1054</v>
      </c>
      <c r="E700" s="20"/>
      <c r="F700" s="86" t="s">
        <v>1055</v>
      </c>
      <c r="G700" s="87">
        <v>9900000</v>
      </c>
      <c r="H700" s="86" t="s">
        <v>1056</v>
      </c>
      <c r="I700" s="88" t="s">
        <v>45</v>
      </c>
      <c r="J700" s="19" t="s">
        <v>1057</v>
      </c>
    </row>
    <row r="701" spans="1:10" ht="22.5">
      <c r="A701" s="13">
        <f t="shared" si="10"/>
        <v>698</v>
      </c>
      <c r="B701" s="20" t="s">
        <v>1003</v>
      </c>
      <c r="C701" s="21" t="s">
        <v>1018</v>
      </c>
      <c r="D701" s="86" t="s">
        <v>1058</v>
      </c>
      <c r="E701" s="20"/>
      <c r="F701" s="86" t="s">
        <v>1059</v>
      </c>
      <c r="G701" s="87">
        <v>9372000</v>
      </c>
      <c r="H701" s="86" t="s">
        <v>1056</v>
      </c>
      <c r="I701" s="88" t="s">
        <v>45</v>
      </c>
      <c r="J701" s="19" t="s">
        <v>1060</v>
      </c>
    </row>
    <row r="702" spans="1:10" ht="22.5">
      <c r="A702" s="13">
        <f t="shared" si="10"/>
        <v>699</v>
      </c>
      <c r="B702" s="20" t="s">
        <v>1003</v>
      </c>
      <c r="C702" s="21" t="s">
        <v>1018</v>
      </c>
      <c r="D702" s="89" t="s">
        <v>1061</v>
      </c>
      <c r="E702" s="20"/>
      <c r="F702" s="89" t="s">
        <v>1062</v>
      </c>
      <c r="G702" s="90">
        <v>7137900</v>
      </c>
      <c r="H702" s="89" t="s">
        <v>1063</v>
      </c>
      <c r="I702" s="64" t="s">
        <v>45</v>
      </c>
      <c r="J702" s="19" t="s">
        <v>1064</v>
      </c>
    </row>
    <row r="703" spans="1:10" ht="22.5">
      <c r="A703" s="13">
        <f t="shared" si="10"/>
        <v>700</v>
      </c>
      <c r="B703" s="20" t="s">
        <v>1003</v>
      </c>
      <c r="C703" s="21" t="s">
        <v>1018</v>
      </c>
      <c r="D703" s="89" t="s">
        <v>1065</v>
      </c>
      <c r="E703" s="20"/>
      <c r="F703" s="89" t="s">
        <v>1059</v>
      </c>
      <c r="G703" s="90">
        <v>6468000</v>
      </c>
      <c r="H703" s="89" t="s">
        <v>1056</v>
      </c>
      <c r="I703" s="64" t="s">
        <v>45</v>
      </c>
      <c r="J703" s="19" t="s">
        <v>1066</v>
      </c>
    </row>
    <row r="704" spans="1:10" ht="22.5">
      <c r="A704" s="13">
        <f t="shared" si="10"/>
        <v>701</v>
      </c>
      <c r="B704" s="20" t="s">
        <v>1003</v>
      </c>
      <c r="C704" s="21" t="s">
        <v>1018</v>
      </c>
      <c r="D704" s="86" t="s">
        <v>1067</v>
      </c>
      <c r="E704" s="20"/>
      <c r="F704" s="86" t="s">
        <v>1059</v>
      </c>
      <c r="G704" s="87">
        <v>5445000</v>
      </c>
      <c r="H704" s="86" t="s">
        <v>1068</v>
      </c>
      <c r="I704" s="88" t="s">
        <v>51</v>
      </c>
      <c r="J704" s="19" t="s">
        <v>1069</v>
      </c>
    </row>
    <row r="705" spans="1:10" ht="60" customHeight="1">
      <c r="A705" s="13">
        <f t="shared" si="10"/>
        <v>702</v>
      </c>
      <c r="B705" s="20" t="s">
        <v>1003</v>
      </c>
      <c r="C705" s="21" t="s">
        <v>1070</v>
      </c>
      <c r="D705" s="20" t="s">
        <v>1071</v>
      </c>
      <c r="E705" s="20"/>
      <c r="F705" s="20" t="s">
        <v>2079</v>
      </c>
      <c r="G705" s="23">
        <v>37840000</v>
      </c>
      <c r="H705" s="20" t="s">
        <v>1072</v>
      </c>
      <c r="I705" s="20" t="s">
        <v>186</v>
      </c>
      <c r="J705" s="19" t="s">
        <v>1868</v>
      </c>
    </row>
    <row r="706" spans="1:10" ht="22.5">
      <c r="A706" s="13">
        <f t="shared" si="10"/>
        <v>703</v>
      </c>
      <c r="B706" s="20" t="s">
        <v>1003</v>
      </c>
      <c r="C706" s="21" t="s">
        <v>1070</v>
      </c>
      <c r="D706" s="20" t="s">
        <v>1073</v>
      </c>
      <c r="E706" s="20"/>
      <c r="F706" s="20" t="s">
        <v>1074</v>
      </c>
      <c r="G706" s="23">
        <v>10560000</v>
      </c>
      <c r="H706" s="20" t="s">
        <v>1075</v>
      </c>
      <c r="I706" s="20" t="s">
        <v>40</v>
      </c>
      <c r="J706" s="19" t="s">
        <v>1869</v>
      </c>
    </row>
    <row r="707" spans="1:10" ht="22.5">
      <c r="A707" s="13">
        <f t="shared" si="10"/>
        <v>704</v>
      </c>
      <c r="B707" s="20" t="s">
        <v>1003</v>
      </c>
      <c r="C707" s="21" t="s">
        <v>1070</v>
      </c>
      <c r="D707" s="20" t="s">
        <v>1076</v>
      </c>
      <c r="E707" s="20"/>
      <c r="F707" s="20" t="s">
        <v>1055</v>
      </c>
      <c r="G707" s="23">
        <v>10362000</v>
      </c>
      <c r="H707" s="20" t="s">
        <v>1077</v>
      </c>
      <c r="I707" s="20" t="s">
        <v>40</v>
      </c>
      <c r="J707" s="19" t="s">
        <v>1870</v>
      </c>
    </row>
    <row r="708" spans="1:10" ht="22.5">
      <c r="A708" s="13">
        <f t="shared" si="10"/>
        <v>705</v>
      </c>
      <c r="B708" s="20" t="s">
        <v>1003</v>
      </c>
      <c r="C708" s="21" t="s">
        <v>1070</v>
      </c>
      <c r="D708" s="20" t="s">
        <v>1078</v>
      </c>
      <c r="E708" s="20"/>
      <c r="F708" s="20" t="s">
        <v>1079</v>
      </c>
      <c r="G708" s="23">
        <v>10065000</v>
      </c>
      <c r="H708" s="20" t="s">
        <v>1080</v>
      </c>
      <c r="I708" s="20" t="s">
        <v>40</v>
      </c>
      <c r="J708" s="19"/>
    </row>
    <row r="709" spans="1:10" ht="22.5">
      <c r="A709" s="13">
        <f t="shared" si="10"/>
        <v>706</v>
      </c>
      <c r="B709" s="20" t="s">
        <v>1003</v>
      </c>
      <c r="C709" s="21" t="s">
        <v>1070</v>
      </c>
      <c r="D709" s="20" t="s">
        <v>1081</v>
      </c>
      <c r="E709" s="20"/>
      <c r="F709" s="20" t="s">
        <v>1082</v>
      </c>
      <c r="G709" s="23">
        <v>7975000</v>
      </c>
      <c r="H709" s="20" t="s">
        <v>1083</v>
      </c>
      <c r="I709" s="20" t="s">
        <v>204</v>
      </c>
      <c r="J709" s="19"/>
    </row>
    <row r="710" spans="1:10" ht="22.5">
      <c r="A710" s="13">
        <f t="shared" si="10"/>
        <v>707</v>
      </c>
      <c r="B710" s="20" t="s">
        <v>1003</v>
      </c>
      <c r="C710" s="21" t="s">
        <v>1070</v>
      </c>
      <c r="D710" s="20" t="s">
        <v>1084</v>
      </c>
      <c r="E710" s="20"/>
      <c r="F710" s="20" t="s">
        <v>2080</v>
      </c>
      <c r="G710" s="23">
        <v>5330851</v>
      </c>
      <c r="H710" s="20" t="s">
        <v>1085</v>
      </c>
      <c r="I710" s="20" t="s">
        <v>40</v>
      </c>
      <c r="J710" s="19" t="s">
        <v>1871</v>
      </c>
    </row>
    <row r="711" spans="1:10" ht="22.5">
      <c r="A711" s="13">
        <f t="shared" ref="A711:A770" si="11">A710+1</f>
        <v>708</v>
      </c>
      <c r="B711" s="20" t="s">
        <v>1003</v>
      </c>
      <c r="C711" s="21" t="s">
        <v>1070</v>
      </c>
      <c r="D711" s="20" t="s">
        <v>1086</v>
      </c>
      <c r="E711" s="20"/>
      <c r="F711" s="20" t="s">
        <v>1087</v>
      </c>
      <c r="G711" s="23">
        <v>5148000</v>
      </c>
      <c r="H711" s="20" t="s">
        <v>1077</v>
      </c>
      <c r="I711" s="20" t="s">
        <v>40</v>
      </c>
      <c r="J711" s="19" t="s">
        <v>1872</v>
      </c>
    </row>
    <row r="712" spans="1:10" ht="22.5">
      <c r="A712" s="13">
        <f t="shared" si="11"/>
        <v>709</v>
      </c>
      <c r="B712" s="20" t="s">
        <v>1088</v>
      </c>
      <c r="C712" s="21" t="s">
        <v>1089</v>
      </c>
      <c r="D712" s="20" t="s">
        <v>1090</v>
      </c>
      <c r="E712" s="20"/>
      <c r="F712" s="20" t="s">
        <v>1091</v>
      </c>
      <c r="G712" s="22">
        <v>87607000</v>
      </c>
      <c r="H712" s="20" t="s">
        <v>1092</v>
      </c>
      <c r="I712" s="20" t="s">
        <v>3</v>
      </c>
      <c r="J712" s="19" t="s">
        <v>1093</v>
      </c>
    </row>
    <row r="713" spans="1:10" ht="45" customHeight="1">
      <c r="A713" s="13">
        <f t="shared" si="11"/>
        <v>710</v>
      </c>
      <c r="B713" s="20" t="s">
        <v>1003</v>
      </c>
      <c r="C713" s="21" t="s">
        <v>1089</v>
      </c>
      <c r="D713" s="20" t="s">
        <v>1094</v>
      </c>
      <c r="E713" s="20" t="s">
        <v>1095</v>
      </c>
      <c r="F713" s="20" t="s">
        <v>1096</v>
      </c>
      <c r="G713" s="22" t="s">
        <v>1097</v>
      </c>
      <c r="H713" s="20" t="s">
        <v>1031</v>
      </c>
      <c r="I713" s="20" t="s">
        <v>251</v>
      </c>
      <c r="J713" s="19" t="s">
        <v>1098</v>
      </c>
    </row>
    <row r="714" spans="1:10" ht="22.5">
      <c r="A714" s="13">
        <f t="shared" si="11"/>
        <v>711</v>
      </c>
      <c r="B714" s="20" t="s">
        <v>1088</v>
      </c>
      <c r="C714" s="21" t="s">
        <v>1089</v>
      </c>
      <c r="D714" s="20" t="s">
        <v>1099</v>
      </c>
      <c r="E714" s="20"/>
      <c r="F714" s="20" t="s">
        <v>1091</v>
      </c>
      <c r="G714" s="22" t="s">
        <v>1100</v>
      </c>
      <c r="H714" s="20" t="s">
        <v>1101</v>
      </c>
      <c r="I714" s="20" t="s">
        <v>3</v>
      </c>
      <c r="J714" s="19" t="s">
        <v>1102</v>
      </c>
    </row>
    <row r="715" spans="1:10" ht="22.5">
      <c r="A715" s="13">
        <f t="shared" si="11"/>
        <v>712</v>
      </c>
      <c r="B715" s="20" t="s">
        <v>1088</v>
      </c>
      <c r="C715" s="21" t="s">
        <v>1089</v>
      </c>
      <c r="D715" s="20" t="s">
        <v>1103</v>
      </c>
      <c r="E715" s="20"/>
      <c r="F715" s="20" t="s">
        <v>1900</v>
      </c>
      <c r="G715" s="33">
        <v>5573700</v>
      </c>
      <c r="H715" s="20" t="s">
        <v>1104</v>
      </c>
      <c r="I715" s="20" t="s">
        <v>45</v>
      </c>
      <c r="J715" s="19" t="s">
        <v>1105</v>
      </c>
    </row>
    <row r="716" spans="1:10" ht="22.5">
      <c r="A716" s="13">
        <f t="shared" si="11"/>
        <v>713</v>
      </c>
      <c r="B716" s="20" t="s">
        <v>1003</v>
      </c>
      <c r="C716" s="21" t="s">
        <v>1106</v>
      </c>
      <c r="D716" s="20" t="s">
        <v>1107</v>
      </c>
      <c r="E716" s="20"/>
      <c r="F716" s="20" t="s">
        <v>1108</v>
      </c>
      <c r="G716" s="23">
        <v>89389200</v>
      </c>
      <c r="H716" s="20" t="s">
        <v>1109</v>
      </c>
      <c r="I716" s="20" t="s">
        <v>48</v>
      </c>
      <c r="J716" s="19" t="s">
        <v>1110</v>
      </c>
    </row>
    <row r="717" spans="1:10" ht="22.5">
      <c r="A717" s="13">
        <f t="shared" si="11"/>
        <v>714</v>
      </c>
      <c r="B717" s="20" t="s">
        <v>1003</v>
      </c>
      <c r="C717" s="21" t="s">
        <v>1106</v>
      </c>
      <c r="D717" s="20" t="s">
        <v>1111</v>
      </c>
      <c r="E717" s="20"/>
      <c r="F717" s="20" t="s">
        <v>1901</v>
      </c>
      <c r="G717" s="23">
        <v>70549800</v>
      </c>
      <c r="H717" s="20" t="s">
        <v>630</v>
      </c>
      <c r="I717" s="20" t="s">
        <v>48</v>
      </c>
      <c r="J717" s="19" t="s">
        <v>1112</v>
      </c>
    </row>
    <row r="718" spans="1:10" ht="22.5">
      <c r="A718" s="13">
        <f t="shared" si="11"/>
        <v>715</v>
      </c>
      <c r="B718" s="20" t="s">
        <v>1003</v>
      </c>
      <c r="C718" s="21" t="s">
        <v>1106</v>
      </c>
      <c r="D718" s="20" t="s">
        <v>1113</v>
      </c>
      <c r="E718" s="20"/>
      <c r="F718" s="20" t="s">
        <v>1114</v>
      </c>
      <c r="G718" s="23">
        <v>69962500</v>
      </c>
      <c r="H718" s="20" t="s">
        <v>630</v>
      </c>
      <c r="I718" s="20" t="s">
        <v>48</v>
      </c>
      <c r="J718" s="19" t="s">
        <v>1115</v>
      </c>
    </row>
    <row r="719" spans="1:10" ht="22.5">
      <c r="A719" s="13">
        <f t="shared" si="11"/>
        <v>716</v>
      </c>
      <c r="B719" s="20" t="s">
        <v>1003</v>
      </c>
      <c r="C719" s="21" t="s">
        <v>1106</v>
      </c>
      <c r="D719" s="20" t="s">
        <v>1116</v>
      </c>
      <c r="E719" s="20"/>
      <c r="F719" s="20" t="s">
        <v>1117</v>
      </c>
      <c r="G719" s="23">
        <v>60004080</v>
      </c>
      <c r="H719" s="20" t="s">
        <v>1118</v>
      </c>
      <c r="I719" s="20" t="s">
        <v>487</v>
      </c>
      <c r="J719" s="19" t="s">
        <v>1119</v>
      </c>
    </row>
    <row r="720" spans="1:10" ht="22.5">
      <c r="A720" s="13">
        <f t="shared" si="11"/>
        <v>717</v>
      </c>
      <c r="B720" s="20" t="s">
        <v>1003</v>
      </c>
      <c r="C720" s="21" t="s">
        <v>1106</v>
      </c>
      <c r="D720" s="20" t="s">
        <v>1120</v>
      </c>
      <c r="E720" s="20"/>
      <c r="F720" s="20" t="s">
        <v>1902</v>
      </c>
      <c r="G720" s="23">
        <v>58721600</v>
      </c>
      <c r="H720" s="20" t="s">
        <v>1121</v>
      </c>
      <c r="I720" s="20" t="s">
        <v>12</v>
      </c>
      <c r="J720" s="19" t="s">
        <v>1122</v>
      </c>
    </row>
    <row r="721" spans="1:10" ht="22.5">
      <c r="A721" s="13">
        <f t="shared" si="11"/>
        <v>718</v>
      </c>
      <c r="B721" s="20" t="s">
        <v>1003</v>
      </c>
      <c r="C721" s="21" t="s">
        <v>1106</v>
      </c>
      <c r="D721" s="20" t="s">
        <v>1123</v>
      </c>
      <c r="E721" s="20"/>
      <c r="F721" s="20" t="s">
        <v>1124</v>
      </c>
      <c r="G721" s="23">
        <v>45406933</v>
      </c>
      <c r="H721" s="20" t="s">
        <v>1109</v>
      </c>
      <c r="I721" s="20" t="s">
        <v>48</v>
      </c>
      <c r="J721" s="19" t="s">
        <v>1125</v>
      </c>
    </row>
    <row r="722" spans="1:10" ht="22.5">
      <c r="A722" s="13">
        <f t="shared" si="11"/>
        <v>719</v>
      </c>
      <c r="B722" s="20" t="s">
        <v>1003</v>
      </c>
      <c r="C722" s="21" t="s">
        <v>1106</v>
      </c>
      <c r="D722" s="20" t="s">
        <v>1126</v>
      </c>
      <c r="E722" s="20"/>
      <c r="F722" s="20" t="s">
        <v>1127</v>
      </c>
      <c r="G722" s="23">
        <v>44864818</v>
      </c>
      <c r="H722" s="20" t="s">
        <v>1128</v>
      </c>
      <c r="I722" s="20" t="s">
        <v>48</v>
      </c>
      <c r="J722" s="19"/>
    </row>
    <row r="723" spans="1:10" ht="22.5">
      <c r="A723" s="13">
        <f t="shared" si="11"/>
        <v>720</v>
      </c>
      <c r="B723" s="20" t="s">
        <v>1003</v>
      </c>
      <c r="C723" s="21" t="s">
        <v>1106</v>
      </c>
      <c r="D723" s="20" t="s">
        <v>1129</v>
      </c>
      <c r="E723" s="20"/>
      <c r="F723" s="20" t="s">
        <v>1130</v>
      </c>
      <c r="G723" s="25">
        <v>40566900</v>
      </c>
      <c r="H723" s="20" t="s">
        <v>1121</v>
      </c>
      <c r="I723" s="20" t="s">
        <v>12</v>
      </c>
      <c r="J723" s="19" t="s">
        <v>1131</v>
      </c>
    </row>
    <row r="724" spans="1:10" ht="22.5">
      <c r="A724" s="13">
        <f t="shared" si="11"/>
        <v>721</v>
      </c>
      <c r="B724" s="20" t="s">
        <v>1003</v>
      </c>
      <c r="C724" s="21" t="s">
        <v>1106</v>
      </c>
      <c r="D724" s="20" t="s">
        <v>1132</v>
      </c>
      <c r="E724" s="20"/>
      <c r="F724" s="20" t="s">
        <v>1133</v>
      </c>
      <c r="G724" s="25">
        <v>40466100</v>
      </c>
      <c r="H724" s="20" t="s">
        <v>1134</v>
      </c>
      <c r="I724" s="20" t="s">
        <v>12</v>
      </c>
      <c r="J724" s="19" t="s">
        <v>1135</v>
      </c>
    </row>
    <row r="725" spans="1:10" ht="22.5">
      <c r="A725" s="13">
        <f t="shared" si="11"/>
        <v>722</v>
      </c>
      <c r="B725" s="20" t="s">
        <v>1003</v>
      </c>
      <c r="C725" s="21" t="s">
        <v>1106</v>
      </c>
      <c r="D725" s="20" t="s">
        <v>1136</v>
      </c>
      <c r="E725" s="20"/>
      <c r="F725" s="20" t="s">
        <v>1137</v>
      </c>
      <c r="G725" s="23">
        <v>39330428</v>
      </c>
      <c r="H725" s="20" t="s">
        <v>332</v>
      </c>
      <c r="I725" s="20" t="s">
        <v>487</v>
      </c>
      <c r="J725" s="19" t="s">
        <v>289</v>
      </c>
    </row>
    <row r="726" spans="1:10" ht="22.5">
      <c r="A726" s="13">
        <f t="shared" si="11"/>
        <v>723</v>
      </c>
      <c r="B726" s="20" t="s">
        <v>1003</v>
      </c>
      <c r="C726" s="21" t="s">
        <v>1106</v>
      </c>
      <c r="D726" s="20" t="s">
        <v>1138</v>
      </c>
      <c r="E726" s="20"/>
      <c r="F726" s="20" t="s">
        <v>1139</v>
      </c>
      <c r="G726" s="23">
        <v>36195200</v>
      </c>
      <c r="H726" s="20" t="s">
        <v>630</v>
      </c>
      <c r="I726" s="20" t="s">
        <v>48</v>
      </c>
      <c r="J726" s="19" t="s">
        <v>1140</v>
      </c>
    </row>
    <row r="727" spans="1:10" ht="22.5">
      <c r="A727" s="13">
        <f t="shared" si="11"/>
        <v>724</v>
      </c>
      <c r="B727" s="20" t="s">
        <v>1003</v>
      </c>
      <c r="C727" s="21" t="s">
        <v>1106</v>
      </c>
      <c r="D727" s="20" t="s">
        <v>1141</v>
      </c>
      <c r="E727" s="20"/>
      <c r="F727" s="20" t="s">
        <v>1142</v>
      </c>
      <c r="G727" s="25">
        <v>35847100</v>
      </c>
      <c r="H727" s="20" t="s">
        <v>1143</v>
      </c>
      <c r="I727" s="20" t="s">
        <v>48</v>
      </c>
      <c r="J727" s="19" t="s">
        <v>1144</v>
      </c>
    </row>
    <row r="728" spans="1:10" ht="22.5">
      <c r="A728" s="13">
        <f t="shared" si="11"/>
        <v>725</v>
      </c>
      <c r="B728" s="20" t="s">
        <v>1003</v>
      </c>
      <c r="C728" s="21" t="s">
        <v>1106</v>
      </c>
      <c r="D728" s="20" t="s">
        <v>1145</v>
      </c>
      <c r="E728" s="20"/>
      <c r="F728" s="20" t="s">
        <v>1124</v>
      </c>
      <c r="G728" s="23">
        <v>32746100</v>
      </c>
      <c r="H728" s="20" t="s">
        <v>630</v>
      </c>
      <c r="I728" s="20" t="s">
        <v>48</v>
      </c>
      <c r="J728" s="19" t="s">
        <v>1146</v>
      </c>
    </row>
    <row r="729" spans="1:10" ht="22.5">
      <c r="A729" s="13">
        <f t="shared" si="11"/>
        <v>726</v>
      </c>
      <c r="B729" s="20" t="s">
        <v>1003</v>
      </c>
      <c r="C729" s="21" t="s">
        <v>1106</v>
      </c>
      <c r="D729" s="20" t="s">
        <v>1136</v>
      </c>
      <c r="E729" s="20"/>
      <c r="F729" s="20" t="s">
        <v>1137</v>
      </c>
      <c r="G729" s="25">
        <v>26456369</v>
      </c>
      <c r="H729" s="20" t="s">
        <v>334</v>
      </c>
      <c r="I729" s="20" t="s">
        <v>487</v>
      </c>
      <c r="J729" s="19" t="s">
        <v>289</v>
      </c>
    </row>
    <row r="730" spans="1:10" ht="22.5">
      <c r="A730" s="13">
        <f t="shared" si="11"/>
        <v>727</v>
      </c>
      <c r="B730" s="20" t="s">
        <v>1003</v>
      </c>
      <c r="C730" s="21" t="s">
        <v>1106</v>
      </c>
      <c r="D730" s="20" t="s">
        <v>1147</v>
      </c>
      <c r="E730" s="20"/>
      <c r="F730" s="20" t="s">
        <v>1148</v>
      </c>
      <c r="G730" s="25">
        <v>26272000</v>
      </c>
      <c r="H730" s="20" t="s">
        <v>1149</v>
      </c>
      <c r="I730" s="20" t="s">
        <v>12</v>
      </c>
      <c r="J730" s="19" t="s">
        <v>1150</v>
      </c>
    </row>
    <row r="731" spans="1:10" ht="22.5">
      <c r="A731" s="13">
        <f t="shared" si="11"/>
        <v>728</v>
      </c>
      <c r="B731" s="20" t="s">
        <v>1003</v>
      </c>
      <c r="C731" s="21" t="s">
        <v>1106</v>
      </c>
      <c r="D731" s="20" t="s">
        <v>1151</v>
      </c>
      <c r="E731" s="20"/>
      <c r="F731" s="20" t="s">
        <v>1152</v>
      </c>
      <c r="G731" s="25">
        <v>24931500</v>
      </c>
      <c r="H731" s="20" t="s">
        <v>1153</v>
      </c>
      <c r="I731" s="20" t="s">
        <v>48</v>
      </c>
      <c r="J731" s="19" t="s">
        <v>1154</v>
      </c>
    </row>
    <row r="732" spans="1:10" ht="22.5">
      <c r="A732" s="13">
        <f t="shared" si="11"/>
        <v>729</v>
      </c>
      <c r="B732" s="20" t="s">
        <v>1003</v>
      </c>
      <c r="C732" s="21" t="s">
        <v>1106</v>
      </c>
      <c r="D732" s="20" t="s">
        <v>1155</v>
      </c>
      <c r="E732" s="20"/>
      <c r="F732" s="20" t="s">
        <v>1156</v>
      </c>
      <c r="G732" s="25">
        <v>22480650</v>
      </c>
      <c r="H732" s="20" t="s">
        <v>1153</v>
      </c>
      <c r="I732" s="20" t="s">
        <v>48</v>
      </c>
      <c r="J732" s="19" t="s">
        <v>1157</v>
      </c>
    </row>
    <row r="733" spans="1:10" ht="22.5">
      <c r="A733" s="13">
        <f t="shared" si="11"/>
        <v>730</v>
      </c>
      <c r="B733" s="20" t="s">
        <v>1003</v>
      </c>
      <c r="C733" s="21" t="s">
        <v>1106</v>
      </c>
      <c r="D733" s="20" t="s">
        <v>1158</v>
      </c>
      <c r="E733" s="20"/>
      <c r="F733" s="20" t="s">
        <v>1130</v>
      </c>
      <c r="G733" s="23">
        <v>19499850</v>
      </c>
      <c r="H733" s="20" t="s">
        <v>1159</v>
      </c>
      <c r="I733" s="20" t="s">
        <v>48</v>
      </c>
      <c r="J733" s="19" t="s">
        <v>1160</v>
      </c>
    </row>
    <row r="734" spans="1:10" ht="22.5">
      <c r="A734" s="13">
        <f t="shared" si="11"/>
        <v>731</v>
      </c>
      <c r="B734" s="20" t="s">
        <v>1003</v>
      </c>
      <c r="C734" s="21" t="s">
        <v>1106</v>
      </c>
      <c r="D734" s="20" t="s">
        <v>1126</v>
      </c>
      <c r="E734" s="20"/>
      <c r="F734" s="20" t="s">
        <v>1161</v>
      </c>
      <c r="G734" s="23">
        <v>14115216</v>
      </c>
      <c r="H734" s="20" t="s">
        <v>1128</v>
      </c>
      <c r="I734" s="20" t="s">
        <v>186</v>
      </c>
      <c r="J734" s="19"/>
    </row>
    <row r="735" spans="1:10" ht="22.5">
      <c r="A735" s="13">
        <f t="shared" si="11"/>
        <v>732</v>
      </c>
      <c r="B735" s="20" t="s">
        <v>1003</v>
      </c>
      <c r="C735" s="21" t="s">
        <v>1106</v>
      </c>
      <c r="D735" s="20" t="s">
        <v>1136</v>
      </c>
      <c r="E735" s="20"/>
      <c r="F735" s="20" t="s">
        <v>1137</v>
      </c>
      <c r="G735" s="25">
        <v>12800628</v>
      </c>
      <c r="H735" s="20" t="s">
        <v>1162</v>
      </c>
      <c r="I735" s="20" t="s">
        <v>48</v>
      </c>
      <c r="J735" s="19"/>
    </row>
    <row r="736" spans="1:10" ht="22.5">
      <c r="A736" s="13">
        <f t="shared" si="11"/>
        <v>733</v>
      </c>
      <c r="B736" s="20" t="s">
        <v>1003</v>
      </c>
      <c r="C736" s="21" t="s">
        <v>1106</v>
      </c>
      <c r="D736" s="20" t="s">
        <v>1163</v>
      </c>
      <c r="E736" s="20"/>
      <c r="F736" s="20" t="s">
        <v>1164</v>
      </c>
      <c r="G736" s="23">
        <v>11200816</v>
      </c>
      <c r="H736" s="28" t="s">
        <v>1165</v>
      </c>
      <c r="I736" s="20" t="s">
        <v>48</v>
      </c>
      <c r="J736" s="19"/>
    </row>
    <row r="737" spans="1:10" ht="22.5">
      <c r="A737" s="13">
        <f t="shared" si="11"/>
        <v>734</v>
      </c>
      <c r="B737" s="20" t="s">
        <v>1003</v>
      </c>
      <c r="C737" s="21" t="s">
        <v>1106</v>
      </c>
      <c r="D737" s="20" t="s">
        <v>1166</v>
      </c>
      <c r="E737" s="20"/>
      <c r="F737" s="20" t="s">
        <v>1167</v>
      </c>
      <c r="G737" s="23">
        <v>8672400</v>
      </c>
      <c r="H737" s="20" t="s">
        <v>1168</v>
      </c>
      <c r="I737" s="20" t="s">
        <v>487</v>
      </c>
      <c r="J737" s="19" t="s">
        <v>1169</v>
      </c>
    </row>
    <row r="738" spans="1:10" ht="22.5">
      <c r="A738" s="13">
        <f t="shared" si="11"/>
        <v>735</v>
      </c>
      <c r="B738" s="20" t="s">
        <v>1003</v>
      </c>
      <c r="C738" s="21" t="s">
        <v>1106</v>
      </c>
      <c r="D738" s="20" t="s">
        <v>1170</v>
      </c>
      <c r="E738" s="20" t="s">
        <v>1903</v>
      </c>
      <c r="F738" s="20" t="s">
        <v>1171</v>
      </c>
      <c r="G738" s="54" t="s">
        <v>1997</v>
      </c>
      <c r="H738" s="20" t="s">
        <v>1172</v>
      </c>
      <c r="I738" s="20" t="s">
        <v>48</v>
      </c>
      <c r="J738" s="19" t="s">
        <v>1861</v>
      </c>
    </row>
    <row r="739" spans="1:10" ht="22.5">
      <c r="A739" s="13">
        <f t="shared" si="11"/>
        <v>736</v>
      </c>
      <c r="B739" s="20" t="s">
        <v>1003</v>
      </c>
      <c r="C739" s="21" t="s">
        <v>1106</v>
      </c>
      <c r="D739" s="20" t="s">
        <v>1126</v>
      </c>
      <c r="E739" s="20"/>
      <c r="F739" s="20" t="s">
        <v>1173</v>
      </c>
      <c r="G739" s="23">
        <v>5176693</v>
      </c>
      <c r="H739" s="20" t="s">
        <v>1128</v>
      </c>
      <c r="I739" s="20" t="s">
        <v>186</v>
      </c>
      <c r="J739" s="19"/>
    </row>
    <row r="740" spans="1:10" ht="22.5">
      <c r="A740" s="13">
        <f t="shared" si="11"/>
        <v>737</v>
      </c>
      <c r="B740" s="20" t="s">
        <v>934</v>
      </c>
      <c r="C740" s="21" t="s">
        <v>935</v>
      </c>
      <c r="D740" s="20" t="s">
        <v>936</v>
      </c>
      <c r="E740" s="20"/>
      <c r="F740" s="20" t="s">
        <v>937</v>
      </c>
      <c r="G740" s="23">
        <v>95013600</v>
      </c>
      <c r="H740" s="20" t="s">
        <v>991</v>
      </c>
      <c r="I740" s="20" t="s">
        <v>45</v>
      </c>
      <c r="J740" s="19" t="s">
        <v>938</v>
      </c>
    </row>
    <row r="741" spans="1:10" ht="22.5">
      <c r="A741" s="13">
        <f t="shared" si="11"/>
        <v>738</v>
      </c>
      <c r="B741" s="20" t="s">
        <v>934</v>
      </c>
      <c r="C741" s="21" t="s">
        <v>935</v>
      </c>
      <c r="D741" s="20" t="s">
        <v>939</v>
      </c>
      <c r="E741" s="20"/>
      <c r="F741" s="20" t="s">
        <v>940</v>
      </c>
      <c r="G741" s="30">
        <v>71060000</v>
      </c>
      <c r="H741" s="20" t="s">
        <v>992</v>
      </c>
      <c r="I741" s="20" t="s">
        <v>45</v>
      </c>
      <c r="J741" s="19" t="s">
        <v>941</v>
      </c>
    </row>
    <row r="742" spans="1:10" ht="22.5">
      <c r="A742" s="13">
        <f t="shared" si="11"/>
        <v>739</v>
      </c>
      <c r="B742" s="20" t="s">
        <v>934</v>
      </c>
      <c r="C742" s="21" t="s">
        <v>935</v>
      </c>
      <c r="D742" s="20" t="s">
        <v>939</v>
      </c>
      <c r="E742" s="20"/>
      <c r="F742" s="20" t="s">
        <v>940</v>
      </c>
      <c r="G742" s="30">
        <v>62370000</v>
      </c>
      <c r="H742" s="20" t="s">
        <v>2039</v>
      </c>
      <c r="I742" s="20" t="s">
        <v>45</v>
      </c>
      <c r="J742" s="19" t="s">
        <v>942</v>
      </c>
    </row>
    <row r="743" spans="1:10" ht="22.5">
      <c r="A743" s="13">
        <f t="shared" si="11"/>
        <v>740</v>
      </c>
      <c r="B743" s="20" t="s">
        <v>934</v>
      </c>
      <c r="C743" s="21" t="s">
        <v>935</v>
      </c>
      <c r="D743" s="20" t="s">
        <v>943</v>
      </c>
      <c r="E743" s="20"/>
      <c r="F743" s="20" t="s">
        <v>944</v>
      </c>
      <c r="G743" s="23">
        <v>31160273</v>
      </c>
      <c r="H743" s="20" t="s">
        <v>231</v>
      </c>
      <c r="I743" s="20" t="s">
        <v>5</v>
      </c>
      <c r="J743" s="19"/>
    </row>
    <row r="744" spans="1:10" ht="22.5">
      <c r="A744" s="13">
        <f t="shared" si="11"/>
        <v>741</v>
      </c>
      <c r="B744" s="20" t="s">
        <v>934</v>
      </c>
      <c r="C744" s="21" t="s">
        <v>935</v>
      </c>
      <c r="D744" s="20" t="s">
        <v>945</v>
      </c>
      <c r="E744" s="20"/>
      <c r="F744" s="20" t="s">
        <v>946</v>
      </c>
      <c r="G744" s="23">
        <v>22754380</v>
      </c>
      <c r="H744" s="20" t="s">
        <v>231</v>
      </c>
      <c r="I744" s="20" t="s">
        <v>5</v>
      </c>
      <c r="J744" s="19"/>
    </row>
    <row r="745" spans="1:10" ht="22.5">
      <c r="A745" s="13">
        <f t="shared" si="11"/>
        <v>742</v>
      </c>
      <c r="B745" s="20" t="s">
        <v>934</v>
      </c>
      <c r="C745" s="21" t="s">
        <v>935</v>
      </c>
      <c r="D745" s="20" t="s">
        <v>947</v>
      </c>
      <c r="E745" s="20"/>
      <c r="F745" s="20" t="s">
        <v>948</v>
      </c>
      <c r="G745" s="23">
        <v>20604877</v>
      </c>
      <c r="H745" s="20" t="s">
        <v>993</v>
      </c>
      <c r="I745" s="20" t="s">
        <v>487</v>
      </c>
      <c r="J745" s="19" t="s">
        <v>949</v>
      </c>
    </row>
    <row r="746" spans="1:10" ht="22.5">
      <c r="A746" s="13">
        <f t="shared" si="11"/>
        <v>743</v>
      </c>
      <c r="B746" s="20" t="s">
        <v>934</v>
      </c>
      <c r="C746" s="21" t="s">
        <v>935</v>
      </c>
      <c r="D746" s="20" t="s">
        <v>950</v>
      </c>
      <c r="E746" s="20"/>
      <c r="F746" s="20" t="s">
        <v>951</v>
      </c>
      <c r="G746" s="23">
        <v>20328000</v>
      </c>
      <c r="H746" s="20" t="s">
        <v>994</v>
      </c>
      <c r="I746" s="20" t="s">
        <v>487</v>
      </c>
      <c r="J746" s="19" t="s">
        <v>952</v>
      </c>
    </row>
    <row r="747" spans="1:10" ht="22.5">
      <c r="A747" s="13">
        <f t="shared" si="11"/>
        <v>744</v>
      </c>
      <c r="B747" s="20" t="s">
        <v>934</v>
      </c>
      <c r="C747" s="21" t="s">
        <v>935</v>
      </c>
      <c r="D747" s="20" t="s">
        <v>953</v>
      </c>
      <c r="E747" s="20"/>
      <c r="F747" s="20" t="s">
        <v>954</v>
      </c>
      <c r="G747" s="23">
        <v>20240000</v>
      </c>
      <c r="H747" s="20" t="s">
        <v>995</v>
      </c>
      <c r="I747" s="20" t="s">
        <v>487</v>
      </c>
      <c r="J747" s="19"/>
    </row>
    <row r="748" spans="1:10" ht="22.5">
      <c r="A748" s="13">
        <f t="shared" si="11"/>
        <v>745</v>
      </c>
      <c r="B748" s="20" t="s">
        <v>934</v>
      </c>
      <c r="C748" s="21" t="s">
        <v>935</v>
      </c>
      <c r="D748" s="20" t="s">
        <v>955</v>
      </c>
      <c r="E748" s="20"/>
      <c r="F748" s="20" t="s">
        <v>956</v>
      </c>
      <c r="G748" s="23">
        <v>18755000</v>
      </c>
      <c r="H748" s="20" t="s">
        <v>231</v>
      </c>
      <c r="I748" s="20" t="s">
        <v>5</v>
      </c>
      <c r="J748" s="19"/>
    </row>
    <row r="749" spans="1:10" ht="22.5">
      <c r="A749" s="13">
        <f t="shared" si="11"/>
        <v>746</v>
      </c>
      <c r="B749" s="20" t="s">
        <v>934</v>
      </c>
      <c r="C749" s="21" t="s">
        <v>935</v>
      </c>
      <c r="D749" s="20" t="s">
        <v>957</v>
      </c>
      <c r="E749" s="20"/>
      <c r="F749" s="20" t="s">
        <v>944</v>
      </c>
      <c r="G749" s="23">
        <v>16657866</v>
      </c>
      <c r="H749" s="20" t="s">
        <v>996</v>
      </c>
      <c r="I749" s="20" t="s">
        <v>5</v>
      </c>
      <c r="J749" s="19"/>
    </row>
    <row r="750" spans="1:10" ht="22.5">
      <c r="A750" s="13">
        <f t="shared" si="11"/>
        <v>747</v>
      </c>
      <c r="B750" s="20" t="s">
        <v>934</v>
      </c>
      <c r="C750" s="21" t="s">
        <v>935</v>
      </c>
      <c r="D750" s="20" t="s">
        <v>958</v>
      </c>
      <c r="E750" s="20"/>
      <c r="F750" s="20" t="s">
        <v>959</v>
      </c>
      <c r="G750" s="23">
        <v>14949000</v>
      </c>
      <c r="H750" s="20" t="s">
        <v>960</v>
      </c>
      <c r="I750" s="20" t="s">
        <v>852</v>
      </c>
      <c r="J750" s="19"/>
    </row>
    <row r="751" spans="1:10" ht="22.5">
      <c r="A751" s="13">
        <f t="shared" si="11"/>
        <v>748</v>
      </c>
      <c r="B751" s="20" t="s">
        <v>934</v>
      </c>
      <c r="C751" s="21" t="s">
        <v>935</v>
      </c>
      <c r="D751" s="20" t="s">
        <v>961</v>
      </c>
      <c r="E751" s="20"/>
      <c r="F751" s="20" t="s">
        <v>944</v>
      </c>
      <c r="G751" s="23">
        <v>14406317</v>
      </c>
      <c r="H751" s="20" t="s">
        <v>996</v>
      </c>
      <c r="I751" s="20" t="s">
        <v>852</v>
      </c>
      <c r="J751" s="19"/>
    </row>
    <row r="752" spans="1:10" ht="22.5">
      <c r="A752" s="13">
        <f t="shared" si="11"/>
        <v>749</v>
      </c>
      <c r="B752" s="20" t="s">
        <v>934</v>
      </c>
      <c r="C752" s="21" t="s">
        <v>935</v>
      </c>
      <c r="D752" s="20" t="s">
        <v>962</v>
      </c>
      <c r="E752" s="20"/>
      <c r="F752" s="20" t="s">
        <v>946</v>
      </c>
      <c r="G752" s="23">
        <v>12466490</v>
      </c>
      <c r="H752" s="20" t="s">
        <v>231</v>
      </c>
      <c r="I752" s="20" t="s">
        <v>5</v>
      </c>
      <c r="J752" s="19"/>
    </row>
    <row r="753" spans="1:10" ht="22.5">
      <c r="A753" s="13">
        <f t="shared" si="11"/>
        <v>750</v>
      </c>
      <c r="B753" s="20" t="s">
        <v>934</v>
      </c>
      <c r="C753" s="21" t="s">
        <v>935</v>
      </c>
      <c r="D753" s="20" t="s">
        <v>961</v>
      </c>
      <c r="E753" s="20"/>
      <c r="F753" s="20" t="s">
        <v>963</v>
      </c>
      <c r="G753" s="23">
        <v>12135716</v>
      </c>
      <c r="H753" s="20" t="s">
        <v>996</v>
      </c>
      <c r="I753" s="20" t="s">
        <v>852</v>
      </c>
      <c r="J753" s="19"/>
    </row>
    <row r="754" spans="1:10" ht="22.5">
      <c r="A754" s="13">
        <f t="shared" si="11"/>
        <v>751</v>
      </c>
      <c r="B754" s="20" t="s">
        <v>934</v>
      </c>
      <c r="C754" s="21" t="s">
        <v>935</v>
      </c>
      <c r="D754" s="20" t="s">
        <v>964</v>
      </c>
      <c r="E754" s="20"/>
      <c r="F754" s="20" t="s">
        <v>965</v>
      </c>
      <c r="G754" s="23">
        <v>11550000</v>
      </c>
      <c r="H754" s="20" t="s">
        <v>997</v>
      </c>
      <c r="I754" s="20" t="s">
        <v>487</v>
      </c>
      <c r="J754" s="19"/>
    </row>
    <row r="755" spans="1:10" ht="22.5">
      <c r="A755" s="13">
        <f t="shared" si="11"/>
        <v>752</v>
      </c>
      <c r="B755" s="20" t="s">
        <v>934</v>
      </c>
      <c r="C755" s="21" t="s">
        <v>935</v>
      </c>
      <c r="D755" s="20" t="s">
        <v>966</v>
      </c>
      <c r="E755" s="20"/>
      <c r="F755" s="20" t="s">
        <v>944</v>
      </c>
      <c r="G755" s="23">
        <v>11399850</v>
      </c>
      <c r="H755" s="20" t="s">
        <v>231</v>
      </c>
      <c r="I755" s="20" t="s">
        <v>5</v>
      </c>
      <c r="J755" s="19"/>
    </row>
    <row r="756" spans="1:10" ht="22.5">
      <c r="A756" s="13">
        <f t="shared" si="11"/>
        <v>753</v>
      </c>
      <c r="B756" s="20" t="s">
        <v>934</v>
      </c>
      <c r="C756" s="21" t="s">
        <v>935</v>
      </c>
      <c r="D756" s="20" t="s">
        <v>961</v>
      </c>
      <c r="E756" s="20"/>
      <c r="F756" s="20" t="s">
        <v>967</v>
      </c>
      <c r="G756" s="23">
        <v>11358249</v>
      </c>
      <c r="H756" s="20" t="s">
        <v>996</v>
      </c>
      <c r="I756" s="20" t="s">
        <v>852</v>
      </c>
      <c r="J756" s="19"/>
    </row>
    <row r="757" spans="1:10" ht="22.5">
      <c r="A757" s="13">
        <f t="shared" si="11"/>
        <v>754</v>
      </c>
      <c r="B757" s="20" t="s">
        <v>934</v>
      </c>
      <c r="C757" s="21" t="s">
        <v>935</v>
      </c>
      <c r="D757" s="20" t="s">
        <v>968</v>
      </c>
      <c r="E757" s="20"/>
      <c r="F757" s="20" t="s">
        <v>944</v>
      </c>
      <c r="G757" s="23">
        <v>10674840</v>
      </c>
      <c r="H757" s="20" t="s">
        <v>231</v>
      </c>
      <c r="I757" s="20" t="s">
        <v>5</v>
      </c>
      <c r="J757" s="19"/>
    </row>
    <row r="758" spans="1:10" ht="22.5">
      <c r="A758" s="13">
        <f t="shared" si="11"/>
        <v>755</v>
      </c>
      <c r="B758" s="20" t="s">
        <v>934</v>
      </c>
      <c r="C758" s="21" t="s">
        <v>935</v>
      </c>
      <c r="D758" s="20" t="s">
        <v>961</v>
      </c>
      <c r="E758" s="20"/>
      <c r="F758" s="20" t="s">
        <v>969</v>
      </c>
      <c r="G758" s="23">
        <v>10454438</v>
      </c>
      <c r="H758" s="20" t="s">
        <v>996</v>
      </c>
      <c r="I758" s="20" t="s">
        <v>852</v>
      </c>
      <c r="J758" s="19"/>
    </row>
    <row r="759" spans="1:10" ht="22.5">
      <c r="A759" s="13">
        <f t="shared" si="11"/>
        <v>756</v>
      </c>
      <c r="B759" s="20" t="s">
        <v>934</v>
      </c>
      <c r="C759" s="21" t="s">
        <v>935</v>
      </c>
      <c r="D759" s="20" t="s">
        <v>970</v>
      </c>
      <c r="E759" s="20"/>
      <c r="F759" s="20" t="s">
        <v>971</v>
      </c>
      <c r="G759" s="23">
        <v>9596400</v>
      </c>
      <c r="H759" s="20" t="s">
        <v>998</v>
      </c>
      <c r="I759" s="20" t="s">
        <v>487</v>
      </c>
      <c r="J759" s="19"/>
    </row>
    <row r="760" spans="1:10" ht="22.5">
      <c r="A760" s="13">
        <f t="shared" si="11"/>
        <v>757</v>
      </c>
      <c r="B760" s="20" t="s">
        <v>934</v>
      </c>
      <c r="C760" s="21" t="s">
        <v>935</v>
      </c>
      <c r="D760" s="20" t="s">
        <v>961</v>
      </c>
      <c r="E760" s="20"/>
      <c r="F760" s="20" t="s">
        <v>972</v>
      </c>
      <c r="G760" s="23">
        <v>9360147</v>
      </c>
      <c r="H760" s="20" t="s">
        <v>996</v>
      </c>
      <c r="I760" s="20" t="s">
        <v>852</v>
      </c>
      <c r="J760" s="19"/>
    </row>
    <row r="761" spans="1:10" ht="22.5">
      <c r="A761" s="13">
        <f t="shared" si="11"/>
        <v>758</v>
      </c>
      <c r="B761" s="20" t="s">
        <v>934</v>
      </c>
      <c r="C761" s="21" t="s">
        <v>935</v>
      </c>
      <c r="D761" s="20" t="s">
        <v>973</v>
      </c>
      <c r="E761" s="20"/>
      <c r="F761" s="20" t="s">
        <v>974</v>
      </c>
      <c r="G761" s="23">
        <v>9226800</v>
      </c>
      <c r="H761" s="20" t="s">
        <v>999</v>
      </c>
      <c r="I761" s="20" t="s">
        <v>487</v>
      </c>
      <c r="J761" s="19"/>
    </row>
    <row r="762" spans="1:10" ht="22.5">
      <c r="A762" s="13">
        <f t="shared" si="11"/>
        <v>759</v>
      </c>
      <c r="B762" s="20" t="s">
        <v>934</v>
      </c>
      <c r="C762" s="21" t="s">
        <v>935</v>
      </c>
      <c r="D762" s="20" t="s">
        <v>975</v>
      </c>
      <c r="E762" s="20"/>
      <c r="F762" s="20" t="s">
        <v>944</v>
      </c>
      <c r="G762" s="23">
        <v>8782620</v>
      </c>
      <c r="H762" s="20" t="s">
        <v>231</v>
      </c>
      <c r="I762" s="20" t="s">
        <v>5</v>
      </c>
      <c r="J762" s="19"/>
    </row>
    <row r="763" spans="1:10" ht="22.5">
      <c r="A763" s="13">
        <f t="shared" si="11"/>
        <v>760</v>
      </c>
      <c r="B763" s="20" t="s">
        <v>934</v>
      </c>
      <c r="C763" s="21" t="s">
        <v>935</v>
      </c>
      <c r="D763" s="20" t="s">
        <v>976</v>
      </c>
      <c r="E763" s="20"/>
      <c r="F763" s="20" t="s">
        <v>977</v>
      </c>
      <c r="G763" s="23">
        <v>8700000</v>
      </c>
      <c r="H763" s="20" t="s">
        <v>1000</v>
      </c>
      <c r="I763" s="20" t="s">
        <v>487</v>
      </c>
      <c r="J763" s="19" t="s">
        <v>2092</v>
      </c>
    </row>
    <row r="764" spans="1:10" ht="22.5">
      <c r="A764" s="13">
        <f t="shared" si="11"/>
        <v>761</v>
      </c>
      <c r="B764" s="20" t="s">
        <v>934</v>
      </c>
      <c r="C764" s="21" t="s">
        <v>935</v>
      </c>
      <c r="D764" s="20" t="s">
        <v>978</v>
      </c>
      <c r="E764" s="20"/>
      <c r="F764" s="20" t="s">
        <v>979</v>
      </c>
      <c r="G764" s="23">
        <v>8459000</v>
      </c>
      <c r="H764" s="20" t="s">
        <v>1001</v>
      </c>
      <c r="I764" s="20" t="s">
        <v>487</v>
      </c>
      <c r="J764" s="19"/>
    </row>
    <row r="765" spans="1:10" ht="22.5">
      <c r="A765" s="13">
        <f t="shared" si="11"/>
        <v>762</v>
      </c>
      <c r="B765" s="20" t="s">
        <v>934</v>
      </c>
      <c r="C765" s="21" t="s">
        <v>935</v>
      </c>
      <c r="D765" s="20" t="s">
        <v>980</v>
      </c>
      <c r="E765" s="20"/>
      <c r="F765" s="20" t="s">
        <v>981</v>
      </c>
      <c r="G765" s="23">
        <v>7932760</v>
      </c>
      <c r="H765" s="20" t="s">
        <v>231</v>
      </c>
      <c r="I765" s="20" t="s">
        <v>5</v>
      </c>
      <c r="J765" s="19"/>
    </row>
    <row r="766" spans="1:10" ht="22.5">
      <c r="A766" s="13">
        <f t="shared" si="11"/>
        <v>763</v>
      </c>
      <c r="B766" s="20" t="s">
        <v>934</v>
      </c>
      <c r="C766" s="21" t="s">
        <v>935</v>
      </c>
      <c r="D766" s="20" t="s">
        <v>2150</v>
      </c>
      <c r="E766" s="20"/>
      <c r="F766" s="20" t="s">
        <v>944</v>
      </c>
      <c r="G766" s="30">
        <v>7208878</v>
      </c>
      <c r="H766" s="20" t="s">
        <v>996</v>
      </c>
      <c r="I766" s="20" t="s">
        <v>5</v>
      </c>
      <c r="J766" s="19"/>
    </row>
    <row r="767" spans="1:10" ht="22.5">
      <c r="A767" s="13">
        <f t="shared" si="11"/>
        <v>764</v>
      </c>
      <c r="B767" s="20" t="s">
        <v>934</v>
      </c>
      <c r="C767" s="21" t="s">
        <v>935</v>
      </c>
      <c r="D767" s="20" t="s">
        <v>961</v>
      </c>
      <c r="E767" s="20"/>
      <c r="F767" s="20" t="s">
        <v>982</v>
      </c>
      <c r="G767" s="23">
        <v>7103539</v>
      </c>
      <c r="H767" s="20" t="s">
        <v>996</v>
      </c>
      <c r="I767" s="20" t="s">
        <v>852</v>
      </c>
      <c r="J767" s="19"/>
    </row>
    <row r="768" spans="1:10" ht="22.5">
      <c r="A768" s="13">
        <f t="shared" si="11"/>
        <v>765</v>
      </c>
      <c r="B768" s="20" t="s">
        <v>934</v>
      </c>
      <c r="C768" s="21" t="s">
        <v>935</v>
      </c>
      <c r="D768" s="20" t="s">
        <v>983</v>
      </c>
      <c r="E768" s="20"/>
      <c r="F768" s="20" t="s">
        <v>984</v>
      </c>
      <c r="G768" s="30">
        <v>6516697</v>
      </c>
      <c r="H768" s="20" t="s">
        <v>994</v>
      </c>
      <c r="I768" s="20" t="s">
        <v>487</v>
      </c>
      <c r="J768" s="19" t="s">
        <v>289</v>
      </c>
    </row>
    <row r="769" spans="1:10" ht="22.5">
      <c r="A769" s="13">
        <f t="shared" si="11"/>
        <v>766</v>
      </c>
      <c r="B769" s="20" t="s">
        <v>985</v>
      </c>
      <c r="C769" s="21" t="s">
        <v>935</v>
      </c>
      <c r="D769" s="20" t="s">
        <v>986</v>
      </c>
      <c r="E769" s="20"/>
      <c r="F769" s="20" t="s">
        <v>987</v>
      </c>
      <c r="G769" s="30">
        <v>5270650</v>
      </c>
      <c r="H769" s="20" t="s">
        <v>1002</v>
      </c>
      <c r="I769" s="20" t="s">
        <v>447</v>
      </c>
      <c r="J769" s="19"/>
    </row>
    <row r="770" spans="1:10" ht="22.5">
      <c r="A770" s="13">
        <f t="shared" si="11"/>
        <v>767</v>
      </c>
      <c r="B770" s="20" t="s">
        <v>985</v>
      </c>
      <c r="C770" s="21" t="s">
        <v>935</v>
      </c>
      <c r="D770" s="20" t="s">
        <v>988</v>
      </c>
      <c r="E770" s="20"/>
      <c r="F770" s="20" t="s">
        <v>989</v>
      </c>
      <c r="G770" s="30">
        <v>5170000</v>
      </c>
      <c r="H770" s="20" t="s">
        <v>990</v>
      </c>
      <c r="I770" s="20" t="s">
        <v>5</v>
      </c>
      <c r="J770" s="19"/>
    </row>
    <row r="772" spans="1:10" ht="60" customHeight="1">
      <c r="A772" s="13" t="s">
        <v>273</v>
      </c>
      <c r="B772" s="93" t="s">
        <v>274</v>
      </c>
      <c r="C772" s="94"/>
      <c r="D772" s="95"/>
      <c r="E772" s="93" t="s">
        <v>2081</v>
      </c>
      <c r="F772" s="94"/>
      <c r="G772" s="94"/>
      <c r="H772" s="94"/>
      <c r="I772" s="93" t="s">
        <v>275</v>
      </c>
      <c r="J772" s="95"/>
    </row>
  </sheetData>
  <autoFilter ref="A3:R770"/>
  <mergeCells count="12">
    <mergeCell ref="A2:A3"/>
    <mergeCell ref="B772:D772"/>
    <mergeCell ref="H2:H3"/>
    <mergeCell ref="I2:I3"/>
    <mergeCell ref="J2:J3"/>
    <mergeCell ref="B2:C2"/>
    <mergeCell ref="D2:D3"/>
    <mergeCell ref="E2:E3"/>
    <mergeCell ref="F2:F3"/>
    <mergeCell ref="G2:G3"/>
    <mergeCell ref="E772:H772"/>
    <mergeCell ref="I772:J772"/>
  </mergeCells>
  <phoneticPr fontId="2"/>
  <pageMargins left="0.70866141732283472" right="0.55118110236220474" top="0.9055118110236221" bottom="0.43307086614173229" header="0.51181102362204722" footer="0.31496062992125984"/>
  <pageSetup paperSize="9" scale="90" orientation="landscape" r:id="rId1"/>
  <headerFooter>
    <oddHeader>&amp;L&amp;"UD デジタル 教科書体 NP-R,標準"第１版 令和６年８月23日&amp;C&amp;"UD デジタル 教科書体 NP-R,標準"令和5年度（2023年度）委託金額（決算額）が500万円以上の委託契約一覧No.&amp;P&amp;R&amp;"UD デジタル 教科書体 NP-R,標準"総務部契約検査室</oddHeader>
    <oddFooter>&amp;C&amp;"UD デジタル 教科書体 NP-R,標準"&amp;P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令和５年度（2023年度）</vt:lpstr>
      <vt:lpstr>'令和５年度（2023年度）'!Print_Area</vt:lpstr>
      <vt:lpstr>'令和５年度（2023年度）'!Print_Titles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zas00</dc:creator>
  <cp:lastModifiedBy>山本 紘也</cp:lastModifiedBy>
  <cp:lastPrinted>2024-08-28T01:01:19Z</cp:lastPrinted>
  <dcterms:created xsi:type="dcterms:W3CDTF">2002-04-25T04:59:22Z</dcterms:created>
  <dcterms:modified xsi:type="dcterms:W3CDTF">2024-08-28T05:41:47Z</dcterms:modified>
</cp:coreProperties>
</file>