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j29k005a-1.dsa02.sa.suitalocal\files\k0000643\室課専用\【新】総務G\01.医事全般\★各種マニュアル等（医事）\★施術所\施術所様式\届出済みであることを示す書面\開設届出済証（広告する場合等用）\"/>
    </mc:Choice>
  </mc:AlternateContent>
  <workbookProtection lockStructure="1"/>
  <bookViews>
    <workbookView xWindow="480" yWindow="105" windowWidth="19260" windowHeight="7875"/>
  </bookViews>
  <sheets>
    <sheet name="入力表" sheetId="1" r:id="rId1"/>
    <sheet name="申請書様式" sheetId="2" r:id="rId2"/>
    <sheet name="データ" sheetId="4" state="hidden" r:id="rId3"/>
  </sheets>
  <definedNames>
    <definedName name="_xlnm.Print_Area" localSheetId="0">入力表!$A$1:$O$17</definedName>
  </definedNames>
  <calcPr calcId="162913"/>
</workbook>
</file>

<file path=xl/calcChain.xml><?xml version="1.0" encoding="utf-8"?>
<calcChain xmlns="http://schemas.openxmlformats.org/spreadsheetml/2006/main">
  <c r="D12" i="4" l="1"/>
  <c r="D13" i="4"/>
  <c r="D14" i="4"/>
  <c r="D11" i="4"/>
  <c r="D4" i="4"/>
  <c r="D5" i="4"/>
  <c r="D6" i="4"/>
  <c r="D7" i="4"/>
  <c r="D8" i="4"/>
  <c r="D9" i="4"/>
  <c r="D10" i="4"/>
  <c r="D3" i="4"/>
  <c r="G2" i="4"/>
  <c r="A40" i="2" l="1"/>
  <c r="AH2" i="2"/>
  <c r="E33" i="4" l="1"/>
  <c r="E32" i="4" l="1"/>
  <c r="E31" i="4"/>
  <c r="AH7" i="2" l="1"/>
  <c r="A42" i="2" l="1"/>
  <c r="A41" i="2" l="1"/>
  <c r="H6" i="4" l="1"/>
  <c r="I7" i="4" s="1"/>
  <c r="H5" i="4"/>
  <c r="H4" i="4"/>
  <c r="H3" i="4"/>
  <c r="H8" i="4" l="1"/>
  <c r="A23" i="2" s="1"/>
  <c r="I6" i="4"/>
  <c r="I8" i="4" s="1"/>
  <c r="C13" i="2" l="1"/>
</calcChain>
</file>

<file path=xl/sharedStrings.xml><?xml version="1.0" encoding="utf-8"?>
<sst xmlns="http://schemas.openxmlformats.org/spreadsheetml/2006/main" count="53" uniqueCount="42">
  <si>
    <t>開設届出済証　申請書入力表</t>
    <rPh sb="0" eb="2">
      <t>カイセツ</t>
    </rPh>
    <rPh sb="2" eb="4">
      <t>トドケデ</t>
    </rPh>
    <rPh sb="4" eb="5">
      <t>スミ</t>
    </rPh>
    <rPh sb="5" eb="6">
      <t>ショウ</t>
    </rPh>
    <rPh sb="7" eb="10">
      <t>シンセイショ</t>
    </rPh>
    <rPh sb="10" eb="12">
      <t>ニュウリョク</t>
    </rPh>
    <rPh sb="12" eb="13">
      <t>ヒョウ</t>
    </rPh>
    <phoneticPr fontId="1"/>
  </si>
  <si>
    <t>申請日</t>
    <rPh sb="0" eb="2">
      <t>シンセイ</t>
    </rPh>
    <rPh sb="2" eb="3">
      <t>ビ</t>
    </rPh>
    <phoneticPr fontId="1"/>
  </si>
  <si>
    <t>選択してください</t>
    <rPh sb="0" eb="2">
      <t>センタク</t>
    </rPh>
    <phoneticPr fontId="1"/>
  </si>
  <si>
    <t>年</t>
    <rPh sb="0" eb="1">
      <t>ネン</t>
    </rPh>
    <phoneticPr fontId="1"/>
  </si>
  <si>
    <t>月</t>
    <rPh sb="0" eb="1">
      <t>ガツ</t>
    </rPh>
    <phoneticPr fontId="1"/>
  </si>
  <si>
    <t>日</t>
    <rPh sb="0" eb="1">
      <t>ニチ</t>
    </rPh>
    <phoneticPr fontId="1"/>
  </si>
  <si>
    <t>申請者に関する内容</t>
    <rPh sb="0" eb="3">
      <t>シンセイシャ</t>
    </rPh>
    <rPh sb="4" eb="5">
      <t>カン</t>
    </rPh>
    <rPh sb="7" eb="9">
      <t>ナイヨウ</t>
    </rPh>
    <phoneticPr fontId="1"/>
  </si>
  <si>
    <t>施術所に関する内容</t>
    <rPh sb="0" eb="2">
      <t>セジュツ</t>
    </rPh>
    <rPh sb="2" eb="3">
      <t>ショ</t>
    </rPh>
    <rPh sb="4" eb="5">
      <t>カン</t>
    </rPh>
    <rPh sb="7" eb="9">
      <t>ナイヨウ</t>
    </rPh>
    <phoneticPr fontId="1"/>
  </si>
  <si>
    <t>業の種類</t>
    <rPh sb="0" eb="1">
      <t>ギョウ</t>
    </rPh>
    <rPh sb="2" eb="4">
      <t>シュルイ</t>
    </rPh>
    <phoneticPr fontId="1"/>
  </si>
  <si>
    <t>はり</t>
    <phoneticPr fontId="1"/>
  </si>
  <si>
    <t>きゅう</t>
    <phoneticPr fontId="1"/>
  </si>
  <si>
    <t>２．こちらをクリックし、入力されている内容が反映されていることを確認し、印刷してください。</t>
    <rPh sb="12" eb="14">
      <t>ニュウリョク</t>
    </rPh>
    <rPh sb="19" eb="21">
      <t>ナイヨウ</t>
    </rPh>
    <rPh sb="22" eb="24">
      <t>ハンエイ</t>
    </rPh>
    <rPh sb="32" eb="34">
      <t>カクニン</t>
    </rPh>
    <rPh sb="36" eb="38">
      <t>インサツ</t>
    </rPh>
    <phoneticPr fontId="1"/>
  </si>
  <si>
    <t>　上記について証明願います。</t>
    <phoneticPr fontId="1"/>
  </si>
  <si>
    <t>日</t>
    <rPh sb="0" eb="1">
      <t>ヒ</t>
    </rPh>
    <phoneticPr fontId="1"/>
  </si>
  <si>
    <t>作業セル</t>
    <rPh sb="0" eb="2">
      <t>サギョウ</t>
    </rPh>
    <phoneticPr fontId="1"/>
  </si>
  <si>
    <t>法条文</t>
    <rPh sb="0" eb="1">
      <t>ホウ</t>
    </rPh>
    <rPh sb="1" eb="3">
      <t>ジョウブン</t>
    </rPh>
    <phoneticPr fontId="1"/>
  </si>
  <si>
    <t>○</t>
    <phoneticPr fontId="1"/>
  </si>
  <si>
    <t>×</t>
    <phoneticPr fontId="1"/>
  </si>
  <si>
    <t>開設者　氏名</t>
    <rPh sb="0" eb="3">
      <t>カイセツシャ</t>
    </rPh>
    <rPh sb="4" eb="6">
      <t>シメイ</t>
    </rPh>
    <phoneticPr fontId="1"/>
  </si>
  <si>
    <t>開設者　住所</t>
    <rPh sb="0" eb="3">
      <t>カイセツシャ</t>
    </rPh>
    <rPh sb="4" eb="6">
      <t>ジュウショ</t>
    </rPh>
    <phoneticPr fontId="1"/>
  </si>
  <si>
    <t>施術所　名称</t>
    <rPh sb="0" eb="2">
      <t>セジュツ</t>
    </rPh>
    <rPh sb="2" eb="3">
      <t>ショ</t>
    </rPh>
    <rPh sb="4" eb="6">
      <t>メイショウ</t>
    </rPh>
    <phoneticPr fontId="1"/>
  </si>
  <si>
    <t>施術所　所在地</t>
    <rPh sb="0" eb="2">
      <t>セジュツ</t>
    </rPh>
    <rPh sb="2" eb="3">
      <t>ショ</t>
    </rPh>
    <rPh sb="4" eb="7">
      <t>ショザイチ</t>
    </rPh>
    <phoneticPr fontId="1"/>
  </si>
  <si>
    <t>柔道整復師法第１９条第１項</t>
    <phoneticPr fontId="1"/>
  </si>
  <si>
    <t>開　設　届　出　済　証</t>
    <rPh sb="0" eb="1">
      <t>カイ</t>
    </rPh>
    <rPh sb="2" eb="3">
      <t>セツ</t>
    </rPh>
    <rPh sb="4" eb="5">
      <t>トドケ</t>
    </rPh>
    <rPh sb="6" eb="7">
      <t>デ</t>
    </rPh>
    <rPh sb="8" eb="9">
      <t>ス</t>
    </rPh>
    <rPh sb="10" eb="11">
      <t>ショウ</t>
    </rPh>
    <phoneticPr fontId="1"/>
  </si>
  <si>
    <t>※１　本申請書の大きさはＡ４判となります。拡大・縮小されたものは受付できません。</t>
    <phoneticPr fontId="1"/>
  </si>
  <si>
    <t>※２　広告する場合は、点線部分を切り取るか折り曲げてください。</t>
    <phoneticPr fontId="1"/>
  </si>
  <si>
    <t>令和</t>
    <rPh sb="0" eb="2">
      <t>レ</t>
    </rPh>
    <phoneticPr fontId="1"/>
  </si>
  <si>
    <t>令和</t>
    <rPh sb="0" eb="2">
      <t>レイワ</t>
    </rPh>
    <phoneticPr fontId="1"/>
  </si>
  <si>
    <t>令和　　年　　月　　日</t>
    <rPh sb="0" eb="2">
      <t>レイワ</t>
    </rPh>
    <phoneticPr fontId="1"/>
  </si>
  <si>
    <t>上記施術所は吹田市に施術所開設の届出を行っていることを証明します。</t>
    <rPh sb="6" eb="8">
      <t>スイタ</t>
    </rPh>
    <rPh sb="8" eb="9">
      <t>シ</t>
    </rPh>
    <phoneticPr fontId="1"/>
  </si>
  <si>
    <t>吹田市保健所長</t>
    <rPh sb="0" eb="2">
      <t>スイタ</t>
    </rPh>
    <rPh sb="2" eb="3">
      <t>シ</t>
    </rPh>
    <rPh sb="3" eb="5">
      <t>ホケン</t>
    </rPh>
    <rPh sb="5" eb="7">
      <t>ショチョウ</t>
    </rPh>
    <phoneticPr fontId="1"/>
  </si>
  <si>
    <t>吹健医第　　　　　号</t>
    <rPh sb="0" eb="1">
      <t>スイ</t>
    </rPh>
    <rPh sb="1" eb="2">
      <t>ケン</t>
    </rPh>
    <rPh sb="2" eb="3">
      <t>イ</t>
    </rPh>
    <rPh sb="3" eb="4">
      <t>ダイ</t>
    </rPh>
    <phoneticPr fontId="1"/>
  </si>
  <si>
    <t>日付計算</t>
    <rPh sb="0" eb="2">
      <t>ヒヅケ</t>
    </rPh>
    <rPh sb="2" eb="4">
      <t>ケイサン</t>
    </rPh>
    <phoneticPr fontId="1"/>
  </si>
  <si>
    <t>あん摩マッサージ指圧師、はり師、きゆう師等に関する法律第９条の２第１項</t>
    <rPh sb="10" eb="11">
      <t>シ</t>
    </rPh>
    <phoneticPr fontId="1"/>
  </si>
  <si>
    <t>柔道整復</t>
    <rPh sb="0" eb="2">
      <t>ジュウドウ</t>
    </rPh>
    <rPh sb="2" eb="4">
      <t>セイフク</t>
    </rPh>
    <phoneticPr fontId="1"/>
  </si>
  <si>
    <t>あん摩マッサージ指圧</t>
    <rPh sb="2" eb="3">
      <t>マ</t>
    </rPh>
    <rPh sb="8" eb="10">
      <t>シアツ</t>
    </rPh>
    <phoneticPr fontId="1"/>
  </si>
  <si>
    <r>
      <t>※１ 同一所在地にあん摩マッサージ指圧師、はり師、きゆう師等に関する法律に基
　　 づく施術所と柔道整復師法に基づく施術所を開設している場合、</t>
    </r>
    <r>
      <rPr>
        <sz val="10"/>
        <color rgb="FFFF0000"/>
        <rFont val="ＭＳ ゴシック"/>
        <family val="3"/>
        <charset val="128"/>
      </rPr>
      <t>それぞれの施
　　 術所ごとに申請が必要です</t>
    </r>
    <r>
      <rPr>
        <sz val="10"/>
        <color theme="1"/>
        <rFont val="ＭＳ ゴシック"/>
        <family val="3"/>
        <charset val="128"/>
      </rPr>
      <t>。　　　 
※２ 保健所に届出されている名称を正確に御記入ください。</t>
    </r>
    <rPh sb="3" eb="5">
      <t>ドウイツ</t>
    </rPh>
    <rPh sb="5" eb="8">
      <t>ショザイチ</t>
    </rPh>
    <rPh sb="19" eb="20">
      <t>シ</t>
    </rPh>
    <rPh sb="37" eb="38">
      <t>モト</t>
    </rPh>
    <rPh sb="46" eb="47">
      <t>ショ</t>
    </rPh>
    <rPh sb="55" eb="56">
      <t>モト</t>
    </rPh>
    <rPh sb="58" eb="60">
      <t>セジュツ</t>
    </rPh>
    <rPh sb="60" eb="61">
      <t>ショ</t>
    </rPh>
    <rPh sb="62" eb="64">
      <t>カイセツ</t>
    </rPh>
    <rPh sb="68" eb="70">
      <t>バアイ</t>
    </rPh>
    <rPh sb="82" eb="83">
      <t>ショ</t>
    </rPh>
    <rPh sb="89" eb="91">
      <t>ヒツヨウ</t>
    </rPh>
    <rPh sb="102" eb="105">
      <t>ホケンジョ</t>
    </rPh>
    <rPh sb="106" eb="108">
      <t>トドケデ</t>
    </rPh>
    <rPh sb="113" eb="115">
      <t>メイショウ</t>
    </rPh>
    <rPh sb="116" eb="118">
      <t>セイカク</t>
    </rPh>
    <rPh sb="119" eb="120">
      <t>ゴ</t>
    </rPh>
    <rPh sb="120" eb="122">
      <t>キニュウ</t>
    </rPh>
    <phoneticPr fontId="1"/>
  </si>
  <si>
    <t>※ 吹田市から御記入ください。</t>
    <rPh sb="2" eb="4">
      <t>スイタ</t>
    </rPh>
    <rPh sb="4" eb="5">
      <t>シ</t>
    </rPh>
    <rPh sb="7" eb="8">
      <t>ゴ</t>
    </rPh>
    <rPh sb="8" eb="10">
      <t>キニュウ</t>
    </rPh>
    <phoneticPr fontId="1"/>
  </si>
  <si>
    <t>※ 申請書の大きさはA4判となります。拡
　 大・縮小されたものは受付できません。</t>
    <rPh sb="2" eb="5">
      <t>シンセイショ</t>
    </rPh>
    <rPh sb="6" eb="7">
      <t>オオ</t>
    </rPh>
    <rPh sb="12" eb="13">
      <t>ハン</t>
    </rPh>
    <rPh sb="19" eb="20">
      <t>ヒロム</t>
    </rPh>
    <rPh sb="23" eb="24">
      <t>ダイ</t>
    </rPh>
    <rPh sb="25" eb="26">
      <t>チヂミ</t>
    </rPh>
    <rPh sb="26" eb="27">
      <t>チイ</t>
    </rPh>
    <rPh sb="33" eb="35">
      <t>ウケツケ</t>
    </rPh>
    <phoneticPr fontId="1"/>
  </si>
  <si>
    <r>
      <t>※ あん摩マッサージ指圧・はり・きゅうと
　 柔道整復の</t>
    </r>
    <r>
      <rPr>
        <sz val="10"/>
        <color rgb="FFFF0000"/>
        <rFont val="ＭＳ ゴシック"/>
        <family val="3"/>
        <charset val="128"/>
      </rPr>
      <t>同時申請はできません</t>
    </r>
    <r>
      <rPr>
        <sz val="10"/>
        <color theme="1"/>
        <rFont val="ＭＳ ゴシック"/>
        <family val="3"/>
        <charset val="128"/>
      </rPr>
      <t>。</t>
    </r>
    <rPh sb="4" eb="5">
      <t>マ</t>
    </rPh>
    <rPh sb="28" eb="30">
      <t>ドウジ</t>
    </rPh>
    <rPh sb="30" eb="32">
      <t>シンセイ</t>
    </rPh>
    <phoneticPr fontId="1"/>
  </si>
  <si>
    <t>１．以下の内容を選択、入力してください。（黄色の部分が選択・入力項目です。）</t>
    <rPh sb="2" eb="4">
      <t>イカ</t>
    </rPh>
    <rPh sb="5" eb="7">
      <t>ナイヨウ</t>
    </rPh>
    <rPh sb="8" eb="10">
      <t>センタク</t>
    </rPh>
    <rPh sb="11" eb="13">
      <t>ニュウリョク</t>
    </rPh>
    <rPh sb="21" eb="23">
      <t>キイロ</t>
    </rPh>
    <rPh sb="24" eb="26">
      <t>ブブン</t>
    </rPh>
    <rPh sb="27" eb="29">
      <t>センタク</t>
    </rPh>
    <rPh sb="30" eb="32">
      <t>ニュウリョク</t>
    </rPh>
    <rPh sb="32" eb="34">
      <t>コウモク</t>
    </rPh>
    <phoneticPr fontId="1"/>
  </si>
  <si>
    <t>※ 開設者が法人の場合、法人名及び代表者氏名を御記入ください。
　 (例) 株式会社○○　代表取締役　△△　△△</t>
    <rPh sb="2" eb="4">
      <t>カイセツ</t>
    </rPh>
    <rPh sb="4" eb="5">
      <t>シャ</t>
    </rPh>
    <rPh sb="6" eb="8">
      <t>ホウジン</t>
    </rPh>
    <rPh sb="9" eb="11">
      <t>バアイ</t>
    </rPh>
    <rPh sb="12" eb="14">
      <t>ホウジン</t>
    </rPh>
    <rPh sb="14" eb="15">
      <t>メイ</t>
    </rPh>
    <rPh sb="15" eb="16">
      <t>オヨ</t>
    </rPh>
    <rPh sb="17" eb="20">
      <t>ダイヒョウシャ</t>
    </rPh>
    <rPh sb="20" eb="22">
      <t>シメイ</t>
    </rPh>
    <rPh sb="23" eb="24">
      <t>ゴ</t>
    </rPh>
    <rPh sb="24" eb="26">
      <t>キニュウ</t>
    </rPh>
    <rPh sb="35" eb="36">
      <t>レイ</t>
    </rPh>
    <rPh sb="38" eb="42">
      <t>カブシキガイシャ</t>
    </rPh>
    <rPh sb="45" eb="47">
      <t>ダイヒョウ</t>
    </rPh>
    <rPh sb="47" eb="50">
      <t>トリシマリヤク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</si>
</sst>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1]&quot;元&quot;;#"/>
    <numFmt numFmtId="177" formatCode="#"/>
    <numFmt numFmtId="179" formatCode="[$-411]ge\.m\.d;@"/>
  </numFmts>
  <fonts count="24">
    <font>
      <sz val="11"/>
      <color theme="1"/>
      <name val="ＭＳ Ｐゴシック"/>
      <family val="3"/>
      <charset val="128"/>
      <scheme val="minor"/>
    </font>
    <font>
      <sz val="6"/>
      <name val="ＭＳ Ｐゴシック"/>
      <family val="3"/>
      <charset val="128"/>
    </font>
    <font>
      <u/>
      <sz val="11"/>
      <color theme="10"/>
      <name val="ＭＳ Ｐゴシック"/>
      <family val="3"/>
      <charset val="128"/>
      <scheme val="minor"/>
    </font>
    <font>
      <sz val="40"/>
      <color theme="1"/>
      <name val="ＤＦＧ太丸ゴシック体N"/>
      <family val="3"/>
      <charset val="128"/>
    </font>
    <font>
      <sz val="16"/>
      <color theme="1"/>
      <name val="ＤＦＧ太丸ゴシック体N"/>
      <family val="3"/>
      <charset val="128"/>
    </font>
    <font>
      <sz val="10.5"/>
      <color theme="1"/>
      <name val="ＭＳ 明朝"/>
      <family val="1"/>
      <charset val="128"/>
    </font>
    <font>
      <b/>
      <sz val="11"/>
      <color rgb="FF000000"/>
      <name val="ＭＳ Ｐゴシック"/>
      <family val="3"/>
      <charset val="128"/>
      <scheme val="minor"/>
    </font>
    <font>
      <sz val="12"/>
      <color rgb="FF000000"/>
      <name val="HG丸ｺﾞｼｯｸM-PRO"/>
      <family val="3"/>
      <charset val="128"/>
    </font>
    <font>
      <sz val="14"/>
      <color theme="1"/>
      <name val="ＭＳ Ｐゴシック"/>
      <family val="3"/>
      <charset val="128"/>
      <scheme val="minor"/>
    </font>
    <font>
      <sz val="28"/>
      <color theme="1"/>
      <name val="ＭＳ Ｐゴシック"/>
      <family val="3"/>
      <charset val="128"/>
      <scheme val="minor"/>
    </font>
    <font>
      <b/>
      <sz val="10.5"/>
      <color rgb="FF000000"/>
      <name val="HG丸ｺﾞｼｯｸM-PRO"/>
      <family val="3"/>
      <charset val="128"/>
    </font>
    <font>
      <sz val="28"/>
      <color theme="1"/>
      <name val="ＤＦＧ太丸ゴシック体N"/>
      <family val="3"/>
      <charset val="128"/>
    </font>
    <font>
      <b/>
      <sz val="18"/>
      <color theme="1"/>
      <name val="ＭＳ Ｐゴシック"/>
      <family val="3"/>
      <charset val="128"/>
      <scheme val="minor"/>
    </font>
    <font>
      <b/>
      <sz val="28"/>
      <color theme="1"/>
      <name val="ＭＳ Ｐゴシック"/>
      <family val="3"/>
      <charset val="128"/>
      <scheme val="minor"/>
    </font>
    <font>
      <b/>
      <sz val="48"/>
      <color theme="1"/>
      <name val="ＭＳ Ｐゴシック"/>
      <family val="3"/>
      <charset val="128"/>
      <scheme val="minor"/>
    </font>
    <font>
      <sz val="11"/>
      <color theme="1"/>
      <name val="ＭＳ Ｐ明朝"/>
      <family val="1"/>
      <charset val="128"/>
    </font>
    <font>
      <b/>
      <u/>
      <sz val="16"/>
      <color rgb="FFFF0000"/>
      <name val="ＭＳ Ｐ明朝"/>
      <family val="1"/>
      <charset val="128"/>
    </font>
    <font>
      <b/>
      <sz val="11"/>
      <color theme="1"/>
      <name val="ＭＳ Ｐ明朝"/>
      <family val="1"/>
      <charset val="128"/>
    </font>
    <font>
      <b/>
      <u/>
      <sz val="16"/>
      <color theme="10"/>
      <name val="ＭＳ Ｐ明朝"/>
      <family val="1"/>
      <charset val="128"/>
    </font>
    <font>
      <sz val="20"/>
      <color theme="1"/>
      <name val="HG丸ｺﾞｼｯｸM-PRO"/>
      <family val="3"/>
      <charset val="128"/>
    </font>
    <font>
      <sz val="10"/>
      <color rgb="FFFF0000"/>
      <name val="ＭＳ ゴシック"/>
      <family val="3"/>
      <charset val="128"/>
    </font>
    <font>
      <sz val="10"/>
      <color theme="1"/>
      <name val="ＭＳ ゴシック"/>
      <family val="3"/>
      <charset val="128"/>
    </font>
    <font>
      <b/>
      <u/>
      <sz val="14"/>
      <color rgb="FFFF0000"/>
      <name val="ＭＳ Ｐ明朝"/>
      <family val="1"/>
      <charset val="128"/>
    </font>
    <font>
      <b/>
      <u/>
      <sz val="14"/>
      <color theme="10"/>
      <name val="ＭＳ Ｐ明朝"/>
      <family val="1"/>
      <charset val="128"/>
    </font>
  </fonts>
  <fills count="6">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rgb="FFFFFF00"/>
        <bgColor indexed="64"/>
      </patternFill>
    </fill>
    <fill>
      <patternFill patternType="solid">
        <fgColor theme="0" tint="-0.14996795556505021"/>
        <bgColor indexed="64"/>
      </patternFill>
    </fill>
  </fills>
  <borders count="45">
    <border>
      <left/>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dotted">
        <color indexed="64"/>
      </bottom>
      <diagonal/>
    </border>
    <border>
      <left style="slantDashDot">
        <color indexed="64"/>
      </left>
      <right style="slantDashDot">
        <color indexed="64"/>
      </right>
      <top style="slantDashDot">
        <color indexed="64"/>
      </top>
      <bottom/>
      <diagonal/>
    </border>
    <border>
      <left style="slantDashDot">
        <color indexed="64"/>
      </left>
      <right style="slantDashDot">
        <color indexed="64"/>
      </right>
      <top/>
      <bottom/>
      <diagonal/>
    </border>
    <border>
      <left style="slantDashDot">
        <color indexed="64"/>
      </left>
      <right style="slantDashDot">
        <color indexed="64"/>
      </right>
      <top/>
      <bottom style="slantDashDot">
        <color indexed="64"/>
      </bottom>
      <diagonal/>
    </border>
    <border>
      <left style="medium">
        <color indexed="64"/>
      </left>
      <right style="medium">
        <color indexed="64"/>
      </right>
      <top/>
      <bottom style="medium">
        <color indexed="64"/>
      </bottom>
      <diagonal/>
    </border>
    <border>
      <left/>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medium">
        <color indexed="64"/>
      </top>
      <bottom/>
      <diagonal/>
    </border>
    <border>
      <left/>
      <right/>
      <top style="medium">
        <color indexed="64"/>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dotted">
        <color indexed="64"/>
      </top>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diagonal/>
    </border>
    <border>
      <left style="medium">
        <color indexed="64"/>
      </left>
      <right/>
      <top/>
      <bottom/>
      <diagonal/>
    </border>
    <border>
      <left/>
      <right style="medium">
        <color indexed="64"/>
      </right>
      <top/>
      <bottom style="medium">
        <color indexed="64"/>
      </bottom>
      <diagonal/>
    </border>
    <border>
      <left style="medium">
        <color indexed="64"/>
      </left>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top/>
      <bottom style="medium">
        <color auto="1"/>
      </bottom>
      <diagonal/>
    </border>
    <border>
      <left/>
      <right style="medium">
        <color auto="1"/>
      </right>
      <top style="thin">
        <color indexed="64"/>
      </top>
      <bottom style="medium">
        <color auto="1"/>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style="thin">
        <color indexed="64"/>
      </left>
      <right/>
      <top/>
      <bottom style="medium">
        <color indexed="64"/>
      </bottom>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111">
    <xf numFmtId="0" fontId="0" fillId="0" borderId="0" xfId="0">
      <alignment vertical="center"/>
    </xf>
    <xf numFmtId="0" fontId="0" fillId="0" borderId="0" xfId="0" applyProtection="1">
      <alignment vertical="center"/>
      <protection hidden="1"/>
    </xf>
    <xf numFmtId="0" fontId="3" fillId="0" borderId="0" xfId="0" applyFont="1" applyAlignment="1" applyProtection="1">
      <alignment vertical="center"/>
      <protection hidden="1"/>
    </xf>
    <xf numFmtId="0" fontId="0" fillId="0" borderId="0" xfId="0" applyFill="1" applyProtection="1">
      <alignment vertical="center"/>
      <protection hidden="1"/>
    </xf>
    <xf numFmtId="0" fontId="3" fillId="0" borderId="0" xfId="0" applyFont="1" applyFill="1" applyAlignment="1" applyProtection="1">
      <alignment vertical="center"/>
      <protection hidden="1"/>
    </xf>
    <xf numFmtId="0" fontId="11" fillId="0" borderId="0" xfId="0" applyFont="1" applyFill="1" applyAlignment="1" applyProtection="1">
      <alignment vertical="center"/>
      <protection hidden="1"/>
    </xf>
    <xf numFmtId="0" fontId="4" fillId="0" borderId="0" xfId="0" applyFont="1" applyAlignment="1" applyProtection="1">
      <alignment vertical="center"/>
      <protection hidden="1"/>
    </xf>
    <xf numFmtId="0" fontId="4" fillId="0" borderId="0" xfId="0" applyFont="1" applyFill="1" applyAlignment="1" applyProtection="1">
      <alignment vertical="center"/>
      <protection hidden="1"/>
    </xf>
    <xf numFmtId="0" fontId="12" fillId="0" borderId="0" xfId="0" applyFont="1" applyAlignment="1" applyProtection="1">
      <alignment vertical="center"/>
      <protection hidden="1"/>
    </xf>
    <xf numFmtId="0" fontId="0" fillId="0" borderId="0" xfId="0" applyAlignment="1" applyProtection="1">
      <alignment vertical="center"/>
      <protection hidden="1"/>
    </xf>
    <xf numFmtId="0" fontId="0" fillId="0" borderId="0" xfId="0" applyBorder="1" applyProtection="1">
      <alignment vertical="center"/>
      <protection hidden="1"/>
    </xf>
    <xf numFmtId="0" fontId="0" fillId="0" borderId="4" xfId="0" applyBorder="1" applyProtection="1">
      <alignment vertical="center"/>
      <protection hidden="1"/>
    </xf>
    <xf numFmtId="0" fontId="5" fillId="0" borderId="0" xfId="0" applyFont="1" applyBorder="1" applyAlignment="1" applyProtection="1">
      <alignment vertical="center"/>
      <protection hidden="1"/>
    </xf>
    <xf numFmtId="0" fontId="0" fillId="0" borderId="0" xfId="0" applyBorder="1" applyAlignment="1" applyProtection="1">
      <alignment vertical="center"/>
      <protection hidden="1"/>
    </xf>
    <xf numFmtId="0" fontId="0" fillId="0" borderId="0" xfId="0" applyFill="1" applyBorder="1" applyAlignment="1" applyProtection="1">
      <alignment vertical="center"/>
      <protection hidden="1"/>
    </xf>
    <xf numFmtId="0" fontId="0" fillId="0" borderId="0" xfId="0" applyBorder="1" applyAlignment="1" applyProtection="1">
      <alignment horizontal="right" vertical="center"/>
      <protection hidden="1"/>
    </xf>
    <xf numFmtId="0" fontId="0" fillId="0" borderId="0" xfId="0" applyFill="1" applyBorder="1" applyAlignment="1" applyProtection="1">
      <alignment horizontal="left" vertical="center"/>
      <protection hidden="1"/>
    </xf>
    <xf numFmtId="0" fontId="5" fillId="0" borderId="0" xfId="0" applyFont="1" applyAlignment="1" applyProtection="1">
      <alignment vertical="center"/>
      <protection hidden="1"/>
    </xf>
    <xf numFmtId="0" fontId="0" fillId="0" borderId="0" xfId="0" applyAlignment="1" applyProtection="1">
      <alignment horizontal="center" vertical="center"/>
      <protection hidden="1"/>
    </xf>
    <xf numFmtId="0" fontId="6" fillId="0" borderId="0" xfId="0" applyFont="1" applyBorder="1" applyAlignment="1" applyProtection="1">
      <alignment horizontal="left" vertical="center"/>
      <protection hidden="1"/>
    </xf>
    <xf numFmtId="0" fontId="6" fillId="0" borderId="0" xfId="0" applyFont="1" applyBorder="1" applyAlignment="1" applyProtection="1">
      <alignment horizontal="left" vertical="center" wrapText="1"/>
      <protection hidden="1"/>
    </xf>
    <xf numFmtId="0" fontId="6" fillId="0" borderId="0" xfId="0" applyFont="1" applyFill="1" applyBorder="1" applyAlignment="1" applyProtection="1">
      <alignment horizontal="left" vertical="center" wrapText="1"/>
      <protection hidden="1"/>
    </xf>
    <xf numFmtId="0" fontId="0" fillId="0" borderId="0" xfId="0" applyNumberFormat="1" applyAlignment="1" applyProtection="1">
      <alignment horizontal="center" vertical="center"/>
      <protection hidden="1"/>
    </xf>
    <xf numFmtId="0" fontId="0" fillId="0" borderId="5" xfId="0" applyBorder="1" applyProtection="1">
      <alignment vertical="center"/>
      <protection hidden="1"/>
    </xf>
    <xf numFmtId="0" fontId="0" fillId="0" borderId="6" xfId="0" applyBorder="1" applyProtection="1">
      <alignment vertical="center"/>
      <protection hidden="1"/>
    </xf>
    <xf numFmtId="0" fontId="0" fillId="0" borderId="7" xfId="0" applyBorder="1" applyProtection="1">
      <alignment vertical="center"/>
      <protection hidden="1"/>
    </xf>
    <xf numFmtId="0" fontId="0" fillId="3" borderId="8" xfId="0" applyFill="1" applyBorder="1" applyProtection="1">
      <alignment vertical="center"/>
      <protection hidden="1"/>
    </xf>
    <xf numFmtId="0" fontId="15" fillId="0" borderId="0" xfId="0" applyFont="1" applyProtection="1">
      <alignment vertical="center"/>
      <protection hidden="1"/>
    </xf>
    <xf numFmtId="0" fontId="16" fillId="2" borderId="0" xfId="0" applyFont="1" applyFill="1" applyAlignment="1" applyProtection="1">
      <alignment vertical="center"/>
      <protection hidden="1"/>
    </xf>
    <xf numFmtId="0" fontId="16" fillId="2" borderId="0" xfId="0" applyFont="1" applyFill="1" applyAlignment="1" applyProtection="1">
      <alignment horizontal="left" vertical="center"/>
      <protection hidden="1"/>
    </xf>
    <xf numFmtId="0" fontId="15" fillId="3" borderId="1" xfId="0" applyFont="1" applyFill="1" applyBorder="1" applyAlignment="1" applyProtection="1">
      <alignment horizontal="center" vertical="center"/>
      <protection hidden="1"/>
    </xf>
    <xf numFmtId="0" fontId="15" fillId="3" borderId="2" xfId="0" applyFont="1" applyFill="1" applyBorder="1" applyAlignment="1" applyProtection="1">
      <alignment horizontal="center" vertical="center"/>
      <protection hidden="1"/>
    </xf>
    <xf numFmtId="0" fontId="15" fillId="0" borderId="0" xfId="0" applyFont="1" applyAlignment="1" applyProtection="1">
      <alignment horizontal="center" vertical="center"/>
      <protection hidden="1"/>
    </xf>
    <xf numFmtId="0" fontId="15" fillId="4" borderId="23" xfId="0" applyFont="1" applyFill="1" applyBorder="1" applyAlignment="1" applyProtection="1">
      <alignment horizontal="center" vertical="center" wrapText="1"/>
      <protection locked="0"/>
    </xf>
    <xf numFmtId="0" fontId="15" fillId="3" borderId="23" xfId="0" applyFont="1" applyFill="1" applyBorder="1" applyAlignment="1" applyProtection="1">
      <alignment horizontal="center" vertical="center"/>
      <protection hidden="1"/>
    </xf>
    <xf numFmtId="0" fontId="17" fillId="2" borderId="0" xfId="0" applyFont="1" applyFill="1" applyBorder="1" applyAlignment="1" applyProtection="1">
      <alignment horizontal="center" vertical="center"/>
      <protection hidden="1"/>
    </xf>
    <xf numFmtId="0" fontId="15" fillId="2" borderId="0" xfId="0" applyFont="1" applyFill="1" applyBorder="1" applyAlignment="1" applyProtection="1">
      <alignment horizontal="center" vertical="center"/>
      <protection hidden="1"/>
    </xf>
    <xf numFmtId="0" fontId="15" fillId="2" borderId="0" xfId="0" applyFont="1" applyFill="1" applyBorder="1" applyAlignment="1" applyProtection="1">
      <alignment horizontal="center" vertical="center" wrapText="1"/>
      <protection hidden="1"/>
    </xf>
    <xf numFmtId="0" fontId="18" fillId="0" borderId="0" xfId="1" applyFont="1" applyBorder="1" applyAlignment="1" applyProtection="1">
      <alignment vertical="center"/>
      <protection hidden="1"/>
    </xf>
    <xf numFmtId="0" fontId="15" fillId="0" borderId="0" xfId="0" applyFont="1" applyAlignment="1" applyProtection="1">
      <alignment vertical="center"/>
      <protection hidden="1"/>
    </xf>
    <xf numFmtId="0" fontId="19" fillId="0" borderId="0" xfId="0" applyFont="1" applyBorder="1" applyAlignment="1" applyProtection="1">
      <alignment horizontal="center" vertical="center"/>
      <protection hidden="1"/>
    </xf>
    <xf numFmtId="0" fontId="20" fillId="2" borderId="0" xfId="0" applyFont="1" applyFill="1" applyBorder="1" applyAlignment="1" applyProtection="1">
      <alignment vertical="center" wrapText="1"/>
      <protection hidden="1"/>
    </xf>
    <xf numFmtId="0" fontId="15" fillId="4" borderId="24" xfId="0" applyFont="1" applyFill="1" applyBorder="1" applyAlignment="1" applyProtection="1">
      <alignment horizontal="center" vertical="center" wrapText="1"/>
      <protection locked="0"/>
    </xf>
    <xf numFmtId="0" fontId="15" fillId="4" borderId="3" xfId="0" applyFont="1" applyFill="1" applyBorder="1" applyAlignment="1" applyProtection="1">
      <alignment horizontal="center" vertical="center" wrapText="1"/>
      <protection locked="0"/>
    </xf>
    <xf numFmtId="0" fontId="15" fillId="3" borderId="31" xfId="0" applyFont="1" applyFill="1" applyBorder="1" applyAlignment="1" applyProtection="1">
      <alignment horizontal="center" vertical="center"/>
      <protection hidden="1"/>
    </xf>
    <xf numFmtId="0" fontId="22" fillId="2" borderId="0" xfId="0" applyFont="1" applyFill="1" applyAlignment="1" applyProtection="1">
      <alignment vertical="center"/>
      <protection hidden="1"/>
    </xf>
    <xf numFmtId="0" fontId="23" fillId="0" borderId="0" xfId="1" applyFont="1" applyBorder="1" applyAlignment="1" applyProtection="1">
      <alignment vertical="center"/>
      <protection hidden="1"/>
    </xf>
    <xf numFmtId="0" fontId="20" fillId="5" borderId="13" xfId="0" applyFont="1" applyFill="1" applyBorder="1" applyAlignment="1" applyProtection="1">
      <alignment vertical="center" wrapText="1"/>
      <protection hidden="1"/>
    </xf>
    <xf numFmtId="0" fontId="20" fillId="5" borderId="14" xfId="0" applyFont="1" applyFill="1" applyBorder="1" applyAlignment="1" applyProtection="1">
      <alignment vertical="center" wrapText="1"/>
      <protection hidden="1"/>
    </xf>
    <xf numFmtId="0" fontId="20" fillId="5" borderId="29" xfId="0" applyFont="1" applyFill="1" applyBorder="1" applyAlignment="1" applyProtection="1">
      <alignment vertical="center" wrapText="1"/>
      <protection hidden="1"/>
    </xf>
    <xf numFmtId="0" fontId="19" fillId="0" borderId="0" xfId="0" applyFont="1" applyBorder="1" applyAlignment="1" applyProtection="1">
      <alignment horizontal="center" vertical="center"/>
      <protection hidden="1"/>
    </xf>
    <xf numFmtId="0" fontId="19" fillId="0" borderId="32" xfId="0" applyFont="1" applyBorder="1" applyAlignment="1" applyProtection="1">
      <alignment horizontal="center" vertical="center"/>
      <protection hidden="1"/>
    </xf>
    <xf numFmtId="0" fontId="15" fillId="3" borderId="16" xfId="0" applyFont="1" applyFill="1" applyBorder="1" applyAlignment="1" applyProtection="1">
      <alignment horizontal="center" vertical="center"/>
      <protection hidden="1"/>
    </xf>
    <xf numFmtId="0" fontId="15" fillId="3" borderId="41" xfId="0" applyFont="1" applyFill="1" applyBorder="1" applyAlignment="1" applyProtection="1">
      <alignment horizontal="center" vertical="center"/>
      <protection hidden="1"/>
    </xf>
    <xf numFmtId="0" fontId="15" fillId="3" borderId="18" xfId="0" applyFont="1" applyFill="1" applyBorder="1" applyAlignment="1" applyProtection="1">
      <alignment horizontal="center" vertical="center"/>
      <protection hidden="1"/>
    </xf>
    <xf numFmtId="0" fontId="15" fillId="3" borderId="42" xfId="0" applyFont="1" applyFill="1" applyBorder="1" applyAlignment="1" applyProtection="1">
      <alignment horizontal="center" vertical="center"/>
      <protection hidden="1"/>
    </xf>
    <xf numFmtId="0" fontId="15" fillId="3" borderId="19" xfId="0" applyFont="1" applyFill="1" applyBorder="1" applyAlignment="1" applyProtection="1">
      <alignment horizontal="center" vertical="center"/>
      <protection hidden="1"/>
    </xf>
    <xf numFmtId="0" fontId="15" fillId="3" borderId="43" xfId="0" applyFont="1" applyFill="1" applyBorder="1" applyAlignment="1" applyProtection="1">
      <alignment horizontal="center" vertical="center"/>
      <protection hidden="1"/>
    </xf>
    <xf numFmtId="0" fontId="15" fillId="4" borderId="40" xfId="0" applyFont="1" applyFill="1" applyBorder="1" applyAlignment="1" applyProtection="1">
      <alignment horizontal="center" vertical="center" wrapText="1"/>
      <protection locked="0"/>
    </xf>
    <xf numFmtId="0" fontId="15" fillId="4" borderId="21" xfId="0" applyFont="1" applyFill="1" applyBorder="1" applyAlignment="1" applyProtection="1">
      <alignment horizontal="center" vertical="center" wrapText="1"/>
      <protection locked="0"/>
    </xf>
    <xf numFmtId="0" fontId="15" fillId="4" borderId="22" xfId="0" applyFont="1" applyFill="1" applyBorder="1" applyAlignment="1" applyProtection="1">
      <alignment horizontal="center" vertical="center" wrapText="1"/>
      <protection locked="0"/>
    </xf>
    <xf numFmtId="0" fontId="15" fillId="4" borderId="20" xfId="0" applyFont="1" applyFill="1" applyBorder="1" applyAlignment="1" applyProtection="1">
      <alignment horizontal="center" vertical="center" wrapText="1"/>
      <protection locked="0"/>
    </xf>
    <xf numFmtId="0" fontId="15" fillId="4" borderId="36" xfId="0" applyFont="1" applyFill="1" applyBorder="1" applyAlignment="1" applyProtection="1">
      <alignment horizontal="center" vertical="center" wrapText="1"/>
      <protection locked="0"/>
    </xf>
    <xf numFmtId="0" fontId="15" fillId="4" borderId="37" xfId="0" applyFont="1" applyFill="1" applyBorder="1" applyAlignment="1" applyProtection="1">
      <alignment horizontal="center" vertical="center" wrapText="1"/>
      <protection locked="0"/>
    </xf>
    <xf numFmtId="0" fontId="21" fillId="0" borderId="14" xfId="0" applyFont="1" applyFill="1" applyBorder="1" applyAlignment="1" applyProtection="1">
      <alignment horizontal="left" vertical="center" wrapText="1"/>
      <protection hidden="1"/>
    </xf>
    <xf numFmtId="0" fontId="21" fillId="0" borderId="14" xfId="0" applyFont="1" applyFill="1" applyBorder="1" applyAlignment="1" applyProtection="1">
      <alignment horizontal="left" vertical="center"/>
      <protection hidden="1"/>
    </xf>
    <xf numFmtId="0" fontId="21" fillId="0" borderId="15" xfId="0" applyFont="1" applyFill="1" applyBorder="1" applyAlignment="1" applyProtection="1">
      <alignment horizontal="left" vertical="center"/>
      <protection hidden="1"/>
    </xf>
    <xf numFmtId="0" fontId="15" fillId="3" borderId="25" xfId="0" applyFont="1" applyFill="1" applyBorder="1" applyAlignment="1" applyProtection="1">
      <alignment horizontal="center" vertical="center"/>
      <protection hidden="1"/>
    </xf>
    <xf numFmtId="0" fontId="15" fillId="3" borderId="27" xfId="0" applyFont="1" applyFill="1" applyBorder="1" applyAlignment="1" applyProtection="1">
      <alignment horizontal="center" vertical="center"/>
      <protection hidden="1"/>
    </xf>
    <xf numFmtId="0" fontId="15" fillId="4" borderId="30" xfId="0" applyFont="1" applyFill="1" applyBorder="1" applyAlignment="1" applyProtection="1">
      <alignment horizontal="center" vertical="center"/>
      <protection locked="0"/>
    </xf>
    <xf numFmtId="0" fontId="15" fillId="4" borderId="26" xfId="0" applyFont="1" applyFill="1" applyBorder="1" applyAlignment="1" applyProtection="1">
      <alignment horizontal="center" vertical="center"/>
      <protection locked="0"/>
    </xf>
    <xf numFmtId="0" fontId="15" fillId="4" borderId="31" xfId="0" applyFont="1" applyFill="1" applyBorder="1" applyAlignment="1" applyProtection="1">
      <alignment horizontal="center" vertical="center"/>
      <protection locked="0"/>
    </xf>
    <xf numFmtId="176" fontId="15" fillId="4" borderId="30" xfId="0" applyNumberFormat="1" applyFont="1" applyFill="1" applyBorder="1" applyAlignment="1" applyProtection="1">
      <alignment horizontal="center" vertical="center"/>
      <protection locked="0"/>
    </xf>
    <xf numFmtId="176" fontId="15" fillId="4" borderId="31" xfId="0" applyNumberFormat="1" applyFont="1" applyFill="1" applyBorder="1" applyAlignment="1" applyProtection="1">
      <alignment horizontal="center" vertical="center"/>
      <protection locked="0"/>
    </xf>
    <xf numFmtId="0" fontId="15" fillId="4" borderId="40" xfId="0" applyFont="1" applyFill="1" applyBorder="1" applyAlignment="1" applyProtection="1">
      <alignment horizontal="center" vertical="center"/>
      <protection locked="0"/>
    </xf>
    <xf numFmtId="0" fontId="15" fillId="4" borderId="21" xfId="0" applyFont="1" applyFill="1" applyBorder="1" applyAlignment="1" applyProtection="1">
      <alignment horizontal="center" vertical="center"/>
      <protection locked="0"/>
    </xf>
    <xf numFmtId="0" fontId="15" fillId="4" borderId="22" xfId="0" applyFont="1" applyFill="1" applyBorder="1" applyAlignment="1" applyProtection="1">
      <alignment horizontal="center" vertical="center"/>
      <protection locked="0"/>
    </xf>
    <xf numFmtId="0" fontId="15" fillId="3" borderId="44" xfId="0" applyFont="1" applyFill="1" applyBorder="1" applyAlignment="1" applyProtection="1">
      <alignment horizontal="center" vertical="center"/>
      <protection hidden="1"/>
    </xf>
    <xf numFmtId="0" fontId="15" fillId="3" borderId="34" xfId="0" applyFont="1" applyFill="1" applyBorder="1" applyAlignment="1" applyProtection="1">
      <alignment horizontal="center" vertical="center"/>
      <protection hidden="1"/>
    </xf>
    <xf numFmtId="0" fontId="15" fillId="3" borderId="35" xfId="0" applyFont="1" applyFill="1" applyBorder="1" applyAlignment="1" applyProtection="1">
      <alignment horizontal="center" vertical="center"/>
      <protection hidden="1"/>
    </xf>
    <xf numFmtId="0" fontId="15" fillId="3" borderId="17" xfId="0" applyFont="1" applyFill="1" applyBorder="1" applyAlignment="1" applyProtection="1">
      <alignment horizontal="center" vertical="center"/>
      <protection hidden="1"/>
    </xf>
    <xf numFmtId="0" fontId="15" fillId="3" borderId="33" xfId="0" applyFont="1" applyFill="1" applyBorder="1" applyAlignment="1" applyProtection="1">
      <alignment horizontal="center" vertical="center"/>
      <protection hidden="1"/>
    </xf>
    <xf numFmtId="0" fontId="15" fillId="3" borderId="0" xfId="0" applyFont="1" applyFill="1" applyBorder="1" applyAlignment="1" applyProtection="1">
      <alignment horizontal="center" vertical="center"/>
      <protection hidden="1"/>
    </xf>
    <xf numFmtId="0" fontId="15" fillId="3" borderId="38" xfId="0" applyFont="1" applyFill="1" applyBorder="1" applyAlignment="1" applyProtection="1">
      <alignment horizontal="center" vertical="center"/>
      <protection hidden="1"/>
    </xf>
    <xf numFmtId="0" fontId="15" fillId="3" borderId="9" xfId="0" applyFont="1" applyFill="1" applyBorder="1" applyAlignment="1" applyProtection="1">
      <alignment horizontal="center" vertical="center"/>
      <protection hidden="1"/>
    </xf>
    <xf numFmtId="0" fontId="15" fillId="3" borderId="23" xfId="0" applyFont="1" applyFill="1" applyBorder="1" applyAlignment="1" applyProtection="1">
      <alignment horizontal="center" vertical="center"/>
      <protection hidden="1"/>
    </xf>
    <xf numFmtId="0" fontId="15" fillId="3" borderId="29" xfId="0" applyFont="1" applyFill="1" applyBorder="1" applyAlignment="1" applyProtection="1">
      <alignment horizontal="center" vertical="center" wrapText="1"/>
      <protection hidden="1"/>
    </xf>
    <xf numFmtId="0" fontId="15" fillId="3" borderId="23" xfId="0" applyFont="1" applyFill="1" applyBorder="1" applyAlignment="1" applyProtection="1">
      <alignment horizontal="center" vertical="center" wrapText="1"/>
      <protection hidden="1"/>
    </xf>
    <xf numFmtId="0" fontId="15" fillId="3" borderId="12" xfId="0" applyFont="1" applyFill="1" applyBorder="1" applyAlignment="1" applyProtection="1">
      <alignment horizontal="center" vertical="center" wrapText="1"/>
      <protection hidden="1"/>
    </xf>
    <xf numFmtId="0" fontId="15" fillId="3" borderId="3" xfId="0" applyFont="1" applyFill="1" applyBorder="1" applyAlignment="1" applyProtection="1">
      <alignment horizontal="center" vertical="center" wrapText="1"/>
      <protection hidden="1"/>
    </xf>
    <xf numFmtId="0" fontId="21" fillId="2" borderId="10" xfId="0" applyFont="1" applyFill="1" applyBorder="1" applyAlignment="1" applyProtection="1">
      <alignment vertical="center" wrapText="1"/>
      <protection hidden="1"/>
    </xf>
    <xf numFmtId="0" fontId="21" fillId="2" borderId="11" xfId="0" applyFont="1" applyFill="1" applyBorder="1" applyAlignment="1" applyProtection="1">
      <alignment vertical="center" wrapText="1"/>
      <protection hidden="1"/>
    </xf>
    <xf numFmtId="0" fontId="21" fillId="2" borderId="39" xfId="0" applyFont="1" applyFill="1" applyBorder="1" applyAlignment="1" applyProtection="1">
      <alignment vertical="center" wrapText="1"/>
      <protection hidden="1"/>
    </xf>
    <xf numFmtId="0" fontId="21" fillId="0" borderId="14" xfId="0" applyFont="1" applyBorder="1" applyAlignment="1" applyProtection="1">
      <alignment horizontal="left" vertical="center"/>
      <protection hidden="1"/>
    </xf>
    <xf numFmtId="0" fontId="21" fillId="0" borderId="15" xfId="0" applyFont="1" applyBorder="1" applyAlignment="1" applyProtection="1">
      <alignment horizontal="left" vertical="center"/>
      <protection hidden="1"/>
    </xf>
    <xf numFmtId="0" fontId="15" fillId="4" borderId="29" xfId="0" applyFont="1" applyFill="1" applyBorder="1" applyAlignment="1" applyProtection="1">
      <alignment horizontal="center" vertical="center" wrapText="1"/>
      <protection locked="0"/>
    </xf>
    <xf numFmtId="0" fontId="15" fillId="4" borderId="23" xfId="0" applyFont="1" applyFill="1" applyBorder="1" applyAlignment="1" applyProtection="1">
      <alignment horizontal="center" vertical="center"/>
      <protection locked="0"/>
    </xf>
    <xf numFmtId="0" fontId="15" fillId="4" borderId="24" xfId="0" applyFont="1" applyFill="1" applyBorder="1" applyAlignment="1" applyProtection="1">
      <alignment horizontal="center" vertical="center"/>
      <protection locked="0"/>
    </xf>
    <xf numFmtId="0" fontId="7" fillId="0" borderId="0" xfId="0" applyFont="1" applyAlignment="1" applyProtection="1">
      <alignment horizontal="right" vertical="center"/>
      <protection hidden="1"/>
    </xf>
    <xf numFmtId="0" fontId="8" fillId="0" borderId="0" xfId="0" applyFont="1" applyAlignment="1" applyProtection="1">
      <alignment horizontal="left" vertical="top"/>
      <protection hidden="1"/>
    </xf>
    <xf numFmtId="0" fontId="5" fillId="0" borderId="0" xfId="0" applyFont="1" applyAlignment="1" applyProtection="1">
      <alignment horizontal="left" vertical="center"/>
      <protection hidden="1"/>
    </xf>
    <xf numFmtId="0" fontId="5" fillId="0" borderId="0" xfId="0" applyFont="1" applyAlignment="1" applyProtection="1">
      <alignment horizontal="right" vertical="center"/>
      <protection hidden="1"/>
    </xf>
    <xf numFmtId="0" fontId="9"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177" fontId="11" fillId="2" borderId="0" xfId="0" applyNumberFormat="1" applyFont="1" applyFill="1" applyBorder="1" applyAlignment="1" applyProtection="1">
      <alignment horizontal="center" vertical="center" shrinkToFit="1"/>
      <protection hidden="1"/>
    </xf>
    <xf numFmtId="177" fontId="11" fillId="2" borderId="4" xfId="0" applyNumberFormat="1" applyFont="1" applyFill="1" applyBorder="1" applyAlignment="1" applyProtection="1">
      <alignment horizontal="center" vertical="center" shrinkToFit="1"/>
      <protection hidden="1"/>
    </xf>
    <xf numFmtId="0" fontId="4" fillId="2" borderId="28" xfId="0" applyFont="1" applyFill="1" applyBorder="1" applyAlignment="1" applyProtection="1">
      <alignment horizontal="left" vertical="center" shrinkToFit="1"/>
      <protection hidden="1"/>
    </xf>
    <xf numFmtId="0" fontId="4" fillId="2" borderId="0" xfId="0" applyFont="1" applyFill="1" applyAlignment="1" applyProtection="1">
      <alignment horizontal="left" vertical="center" shrinkToFit="1"/>
      <protection hidden="1"/>
    </xf>
    <xf numFmtId="0" fontId="13" fillId="0" borderId="0" xfId="0" applyFont="1" applyAlignment="1" applyProtection="1">
      <alignment horizontal="center" vertical="center" shrinkToFit="1"/>
      <protection hidden="1"/>
    </xf>
    <xf numFmtId="0" fontId="14" fillId="0" borderId="0" xfId="0" applyFont="1" applyAlignment="1" applyProtection="1">
      <alignment horizontal="center" vertical="center"/>
      <protection hidden="1"/>
    </xf>
    <xf numFmtId="179" fontId="0" fillId="0" borderId="0" xfId="0" applyNumberFormat="1" applyProtection="1">
      <alignment vertical="center"/>
      <protection hidden="1"/>
    </xf>
  </cellXfs>
  <cellStyles count="2">
    <cellStyle name="ハイパーリンク" xfId="1" builtinId="8"/>
    <cellStyle name="標準" xfId="0" builtinId="0"/>
  </cellStyles>
  <dxfs count="2">
    <dxf>
      <font>
        <b/>
        <i val="0"/>
        <color rgb="FFFF0000"/>
      </font>
    </dxf>
    <dxf>
      <fill>
        <patternFill>
          <bgColor rgb="FFFFFF00"/>
        </patternFill>
      </fill>
    </dxf>
  </dxfs>
  <tableStyles count="0" defaultTableStyle="TableStyleMedium2" defaultPivotStyle="PivotStyleLight16"/>
  <colors>
    <mruColors>
      <color rgb="FFD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0</xdr:colOff>
      <xdr:row>11</xdr:row>
      <xdr:rowOff>156883</xdr:rowOff>
    </xdr:from>
    <xdr:to>
      <xdr:col>85</xdr:col>
      <xdr:colOff>11206</xdr:colOff>
      <xdr:row>21</xdr:row>
      <xdr:rowOff>33619</xdr:rowOff>
    </xdr:to>
    <xdr:sp macro="" textlink="">
      <xdr:nvSpPr>
        <xdr:cNvPr id="3" name="フローチャート : 代替処理 2"/>
        <xdr:cNvSpPr/>
      </xdr:nvSpPr>
      <xdr:spPr>
        <a:xfrm>
          <a:off x="246529" y="2342030"/>
          <a:ext cx="10242177" cy="1557618"/>
        </a:xfrm>
        <a:prstGeom prst="flowChartAlternateProcess">
          <a:avLst/>
        </a:prstGeom>
        <a:noFill/>
        <a:ln w="25400" cap="flat" cmpd="sng" algn="ctr">
          <a:solidFill>
            <a:sysClr val="windowText" lastClr="00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endParaRPr lang="ja-JP" sz="1050" b="1" kern="100">
            <a:solidFill>
              <a:srgbClr val="002060"/>
            </a:solidFill>
            <a:effectLst/>
            <a:latin typeface="HGPｺﾞｼｯｸE" panose="020B0900000000000000" pitchFamily="50" charset="-128"/>
            <a:ea typeface="HGPｺﾞｼｯｸE" panose="020B0900000000000000" pitchFamily="50" charset="-128"/>
            <a:cs typeface="Times New Roman"/>
          </a:endParaRPr>
        </a:p>
      </xdr:txBody>
    </xdr:sp>
    <xdr:clientData/>
  </xdr:twoCellAnchor>
  <xdr:twoCellAnchor>
    <xdr:from>
      <xdr:col>33</xdr:col>
      <xdr:colOff>0</xdr:colOff>
      <xdr:row>0</xdr:row>
      <xdr:rowOff>163287</xdr:rowOff>
    </xdr:from>
    <xdr:to>
      <xdr:col>85</xdr:col>
      <xdr:colOff>22412</xdr:colOff>
      <xdr:row>9</xdr:row>
      <xdr:rowOff>27215</xdr:rowOff>
    </xdr:to>
    <xdr:sp macro="" textlink="">
      <xdr:nvSpPr>
        <xdr:cNvPr id="2" name="角丸四角形 1"/>
        <xdr:cNvSpPr/>
      </xdr:nvSpPr>
      <xdr:spPr>
        <a:xfrm>
          <a:off x="4067735" y="163287"/>
          <a:ext cx="6432177" cy="1376722"/>
        </a:xfrm>
        <a:prstGeom prst="roundRect">
          <a:avLst>
            <a:gd name="adj" fmla="val 25610"/>
          </a:avLst>
        </a:prstGeom>
        <a:solidFill>
          <a:schemeClr val="accent1">
            <a:alpha val="1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r">
            <a:spcAft>
              <a:spcPts val="0"/>
            </a:spcAft>
          </a:pPr>
          <a:endParaRPr lang="ja-JP" sz="1050" kern="100">
            <a:effectLst/>
            <a:ea typeface="ＭＳ 明朝"/>
            <a:cs typeface="Times New Roman"/>
          </a:endParaRPr>
        </a:p>
      </xdr:txBody>
    </xdr:sp>
    <xdr:clientData/>
  </xdr:twoCellAnchor>
  <xdr:twoCellAnchor editAs="oneCell">
    <xdr:from>
      <xdr:col>87</xdr:col>
      <xdr:colOff>57150</xdr:colOff>
      <xdr:row>35</xdr:row>
      <xdr:rowOff>104775</xdr:rowOff>
    </xdr:from>
    <xdr:to>
      <xdr:col>89</xdr:col>
      <xdr:colOff>9525</xdr:colOff>
      <xdr:row>36</xdr:row>
      <xdr:rowOff>66675</xdr:rowOff>
    </xdr:to>
    <xdr:pic>
      <xdr:nvPicPr>
        <xdr:cNvPr id="2059" name="図 4"/>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829925" y="6486525"/>
          <a:ext cx="2000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35</xdr:row>
      <xdr:rowOff>123825</xdr:rowOff>
    </xdr:from>
    <xdr:to>
      <xdr:col>1</xdr:col>
      <xdr:colOff>66675</xdr:colOff>
      <xdr:row>36</xdr:row>
      <xdr:rowOff>76200</xdr:rowOff>
    </xdr:to>
    <xdr:pic>
      <xdr:nvPicPr>
        <xdr:cNvPr id="2060" name="図 5"/>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6505575"/>
          <a:ext cx="19050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O17"/>
  <sheetViews>
    <sheetView showGridLines="0" tabSelected="1" zoomScaleNormal="100" zoomScaleSheetLayoutView="100" workbookViewId="0">
      <selection activeCell="P8" sqref="P8"/>
    </sheetView>
  </sheetViews>
  <sheetFormatPr defaultColWidth="8.625" defaultRowHeight="13.5"/>
  <cols>
    <col min="1" max="1" width="2.625" style="27" customWidth="1"/>
    <col min="2" max="2" width="18.75" style="27" customWidth="1"/>
    <col min="3" max="3" width="6.25" style="27" customWidth="1"/>
    <col min="4" max="4" width="8.125" style="32" customWidth="1"/>
    <col min="5" max="5" width="10.75" style="27" customWidth="1"/>
    <col min="6" max="6" width="7.5" style="27" customWidth="1"/>
    <col min="7" max="9" width="8.125" style="27" customWidth="1"/>
    <col min="10" max="10" width="1.875" style="27" customWidth="1"/>
    <col min="11" max="12" width="8.125" style="27" customWidth="1"/>
    <col min="13" max="13" width="10" style="27" customWidth="1"/>
    <col min="14" max="14" width="8.125" style="27" customWidth="1"/>
    <col min="15" max="15" width="2.5" style="27" customWidth="1"/>
    <col min="16" max="16384" width="8.625" style="27"/>
  </cols>
  <sheetData>
    <row r="1" spans="1:15" ht="27" customHeight="1">
      <c r="A1" s="50" t="s">
        <v>0</v>
      </c>
      <c r="B1" s="50"/>
      <c r="C1" s="50"/>
      <c r="D1" s="50"/>
      <c r="E1" s="50"/>
      <c r="F1" s="50"/>
      <c r="G1" s="50"/>
      <c r="H1" s="50"/>
      <c r="I1" s="51"/>
      <c r="J1" s="47" t="s">
        <v>38</v>
      </c>
      <c r="K1" s="48"/>
      <c r="L1" s="48"/>
      <c r="M1" s="48"/>
      <c r="N1" s="49"/>
    </row>
    <row r="2" spans="1:15" ht="3.75" customHeight="1">
      <c r="A2" s="40"/>
      <c r="B2" s="40"/>
      <c r="C2" s="40"/>
      <c r="D2" s="40"/>
      <c r="E2" s="40"/>
      <c r="F2" s="40"/>
      <c r="G2" s="40"/>
      <c r="H2" s="40"/>
      <c r="I2" s="40"/>
      <c r="J2" s="41"/>
      <c r="K2" s="41"/>
      <c r="L2" s="41"/>
      <c r="M2" s="41"/>
      <c r="N2" s="41"/>
    </row>
    <row r="3" spans="1:15" ht="22.5" customHeight="1">
      <c r="A3" s="45" t="s">
        <v>40</v>
      </c>
      <c r="B3" s="28"/>
      <c r="C3" s="28"/>
      <c r="D3" s="28"/>
      <c r="E3" s="28"/>
      <c r="F3" s="28"/>
      <c r="G3" s="28"/>
      <c r="H3" s="28"/>
      <c r="I3" s="28"/>
      <c r="J3" s="28"/>
      <c r="K3" s="28"/>
      <c r="L3" s="28"/>
      <c r="M3" s="28"/>
      <c r="N3" s="28"/>
      <c r="O3" s="28"/>
    </row>
    <row r="4" spans="1:15" ht="3.75" customHeight="1" thickBot="1">
      <c r="A4" s="29"/>
      <c r="B4" s="29"/>
      <c r="C4" s="29"/>
      <c r="D4" s="29"/>
      <c r="E4" s="29"/>
      <c r="F4" s="29"/>
      <c r="G4" s="29"/>
      <c r="H4" s="29"/>
      <c r="I4" s="29"/>
      <c r="J4" s="29"/>
      <c r="K4" s="29"/>
      <c r="L4" s="29"/>
      <c r="M4" s="29"/>
      <c r="N4" s="29"/>
      <c r="O4" s="29"/>
    </row>
    <row r="5" spans="1:15" ht="22.5" customHeight="1" thickBot="1">
      <c r="A5" s="29"/>
      <c r="B5" s="67" t="s">
        <v>1</v>
      </c>
      <c r="C5" s="68"/>
      <c r="D5" s="44" t="s">
        <v>26</v>
      </c>
      <c r="E5" s="72" t="s">
        <v>2</v>
      </c>
      <c r="F5" s="73"/>
      <c r="G5" s="30" t="s">
        <v>3</v>
      </c>
      <c r="H5" s="69" t="s">
        <v>2</v>
      </c>
      <c r="I5" s="70"/>
      <c r="J5" s="71"/>
      <c r="K5" s="30" t="s">
        <v>4</v>
      </c>
      <c r="L5" s="69" t="s">
        <v>2</v>
      </c>
      <c r="M5" s="71"/>
      <c r="N5" s="31" t="s">
        <v>5</v>
      </c>
      <c r="O5" s="29"/>
    </row>
    <row r="6" spans="1:15" ht="7.5" customHeight="1" thickBot="1"/>
    <row r="7" spans="1:15" ht="22.5" customHeight="1">
      <c r="B7" s="79" t="s">
        <v>6</v>
      </c>
      <c r="C7" s="80"/>
      <c r="D7" s="52" t="s">
        <v>18</v>
      </c>
      <c r="E7" s="53"/>
      <c r="F7" s="58"/>
      <c r="G7" s="59"/>
      <c r="H7" s="59"/>
      <c r="I7" s="59"/>
      <c r="J7" s="59"/>
      <c r="K7" s="59"/>
      <c r="L7" s="59"/>
      <c r="M7" s="59"/>
      <c r="N7" s="60"/>
    </row>
    <row r="8" spans="1:15" ht="27" customHeight="1">
      <c r="B8" s="81"/>
      <c r="C8" s="82"/>
      <c r="D8" s="54"/>
      <c r="E8" s="55"/>
      <c r="F8" s="64" t="s">
        <v>41</v>
      </c>
      <c r="G8" s="65"/>
      <c r="H8" s="65"/>
      <c r="I8" s="65"/>
      <c r="J8" s="65"/>
      <c r="K8" s="65"/>
      <c r="L8" s="65"/>
      <c r="M8" s="65"/>
      <c r="N8" s="66"/>
    </row>
    <row r="9" spans="1:15" ht="22.5" customHeight="1" thickBot="1">
      <c r="B9" s="81"/>
      <c r="C9" s="82"/>
      <c r="D9" s="56" t="s">
        <v>19</v>
      </c>
      <c r="E9" s="57"/>
      <c r="F9" s="61"/>
      <c r="G9" s="62"/>
      <c r="H9" s="62"/>
      <c r="I9" s="62"/>
      <c r="J9" s="62"/>
      <c r="K9" s="62"/>
      <c r="L9" s="62"/>
      <c r="M9" s="62"/>
      <c r="N9" s="63"/>
    </row>
    <row r="10" spans="1:15" ht="22.5" customHeight="1">
      <c r="B10" s="79" t="s">
        <v>7</v>
      </c>
      <c r="C10" s="80"/>
      <c r="D10" s="52" t="s">
        <v>20</v>
      </c>
      <c r="E10" s="53"/>
      <c r="F10" s="74"/>
      <c r="G10" s="75"/>
      <c r="H10" s="75"/>
      <c r="I10" s="75"/>
      <c r="J10" s="75"/>
      <c r="K10" s="75"/>
      <c r="L10" s="75"/>
      <c r="M10" s="75"/>
      <c r="N10" s="76"/>
    </row>
    <row r="11" spans="1:15" ht="49.5" customHeight="1">
      <c r="B11" s="81"/>
      <c r="C11" s="82"/>
      <c r="D11" s="54"/>
      <c r="E11" s="55"/>
      <c r="F11" s="64" t="s">
        <v>36</v>
      </c>
      <c r="G11" s="65"/>
      <c r="H11" s="65"/>
      <c r="I11" s="65"/>
      <c r="J11" s="65"/>
      <c r="K11" s="65"/>
      <c r="L11" s="65"/>
      <c r="M11" s="65"/>
      <c r="N11" s="66"/>
    </row>
    <row r="12" spans="1:15" ht="22.5" customHeight="1">
      <c r="B12" s="81"/>
      <c r="C12" s="82"/>
      <c r="D12" s="56" t="s">
        <v>21</v>
      </c>
      <c r="E12" s="57"/>
      <c r="F12" s="95"/>
      <c r="G12" s="96"/>
      <c r="H12" s="96"/>
      <c r="I12" s="96"/>
      <c r="J12" s="96"/>
      <c r="K12" s="96"/>
      <c r="L12" s="96"/>
      <c r="M12" s="96"/>
      <c r="N12" s="97"/>
    </row>
    <row r="13" spans="1:15" ht="13.5" customHeight="1">
      <c r="B13" s="81"/>
      <c r="C13" s="82"/>
      <c r="D13" s="54"/>
      <c r="E13" s="55"/>
      <c r="F13" s="93" t="s">
        <v>37</v>
      </c>
      <c r="G13" s="93"/>
      <c r="H13" s="93"/>
      <c r="I13" s="93"/>
      <c r="J13" s="93"/>
      <c r="K13" s="93"/>
      <c r="L13" s="93"/>
      <c r="M13" s="93"/>
      <c r="N13" s="94"/>
    </row>
    <row r="14" spans="1:15" ht="27" customHeight="1">
      <c r="B14" s="81"/>
      <c r="C14" s="82"/>
      <c r="D14" s="56" t="s">
        <v>8</v>
      </c>
      <c r="E14" s="57"/>
      <c r="F14" s="86" t="s">
        <v>35</v>
      </c>
      <c r="G14" s="87"/>
      <c r="H14" s="87"/>
      <c r="I14" s="33" t="s">
        <v>2</v>
      </c>
      <c r="J14" s="85" t="s">
        <v>9</v>
      </c>
      <c r="K14" s="85"/>
      <c r="L14" s="33" t="s">
        <v>2</v>
      </c>
      <c r="M14" s="34" t="s">
        <v>10</v>
      </c>
      <c r="N14" s="42" t="s">
        <v>2</v>
      </c>
    </row>
    <row r="15" spans="1:15" ht="27" customHeight="1" thickBot="1">
      <c r="B15" s="83"/>
      <c r="C15" s="84"/>
      <c r="D15" s="77"/>
      <c r="E15" s="78"/>
      <c r="F15" s="88" t="s">
        <v>34</v>
      </c>
      <c r="G15" s="89"/>
      <c r="H15" s="89"/>
      <c r="I15" s="43" t="s">
        <v>2</v>
      </c>
      <c r="J15" s="90" t="s">
        <v>39</v>
      </c>
      <c r="K15" s="91"/>
      <c r="L15" s="91"/>
      <c r="M15" s="91"/>
      <c r="N15" s="92"/>
    </row>
    <row r="16" spans="1:15" ht="3.75" customHeight="1">
      <c r="B16" s="35"/>
      <c r="C16" s="36"/>
      <c r="D16" s="36"/>
      <c r="E16" s="36"/>
      <c r="F16" s="36"/>
      <c r="G16" s="37"/>
      <c r="H16" s="36"/>
      <c r="I16" s="36"/>
      <c r="J16" s="37"/>
      <c r="K16" s="36"/>
      <c r="L16" s="37"/>
      <c r="M16" s="36"/>
      <c r="N16" s="37"/>
    </row>
    <row r="17" spans="1:15" s="39" customFormat="1" ht="22.5" customHeight="1">
      <c r="A17" s="46" t="s">
        <v>11</v>
      </c>
      <c r="B17" s="38"/>
      <c r="C17" s="38"/>
      <c r="D17" s="38"/>
      <c r="E17" s="38"/>
      <c r="F17" s="38"/>
      <c r="G17" s="38"/>
      <c r="H17" s="38"/>
      <c r="I17" s="38"/>
      <c r="J17" s="38"/>
      <c r="K17" s="38"/>
      <c r="L17" s="38"/>
      <c r="M17" s="38"/>
      <c r="N17" s="38"/>
      <c r="O17" s="38"/>
    </row>
  </sheetData>
  <sheetProtection sheet="1" objects="1" scenarios="1"/>
  <dataConsolidate/>
  <mergeCells count="24">
    <mergeCell ref="D14:E15"/>
    <mergeCell ref="B7:C9"/>
    <mergeCell ref="B10:C15"/>
    <mergeCell ref="J14:K14"/>
    <mergeCell ref="F14:H14"/>
    <mergeCell ref="F15:H15"/>
    <mergeCell ref="J15:N15"/>
    <mergeCell ref="D12:E13"/>
    <mergeCell ref="F13:N13"/>
    <mergeCell ref="F12:N12"/>
    <mergeCell ref="J1:N1"/>
    <mergeCell ref="A1:I1"/>
    <mergeCell ref="D7:E8"/>
    <mergeCell ref="D9:E9"/>
    <mergeCell ref="D10:E11"/>
    <mergeCell ref="F7:N7"/>
    <mergeCell ref="F9:N9"/>
    <mergeCell ref="F8:N8"/>
    <mergeCell ref="B5:C5"/>
    <mergeCell ref="H5:J5"/>
    <mergeCell ref="L5:M5"/>
    <mergeCell ref="E5:F5"/>
    <mergeCell ref="F11:N11"/>
    <mergeCell ref="F10:N10"/>
  </mergeCells>
  <phoneticPr fontId="1"/>
  <conditionalFormatting sqref="F7:N7 F12:N12 F11 F13 F9:N10">
    <cfRule type="containsBlanks" dxfId="1" priority="1">
      <formula>LEN(TRIM(F7))=0</formula>
    </cfRule>
  </conditionalFormatting>
  <dataValidations count="1">
    <dataValidation imeMode="on" allowBlank="1" showInputMessage="1" showErrorMessage="1" sqref="F7:N7 F9:N10 F12:N12"/>
  </dataValidations>
  <hyperlinks>
    <hyperlink ref="A17:L17" location="申請書様式!A1" display="２．こちらをクリックし、入力されている内容が反映されていることを確認し、印刷してください。"/>
  </hyperlinks>
  <pageMargins left="0.7" right="0.7" top="0.75" bottom="0.75" header="0.3" footer="0.3"/>
  <pageSetup paperSize="9" orientation="landscape" r:id="rId1"/>
  <legacyDrawing r:id="rId2"/>
  <extLst>
    <ext xmlns:x14="http://schemas.microsoft.com/office/spreadsheetml/2009/9/main" uri="{CCE6A557-97BC-4b89-ADB6-D9C93CAAB3DF}">
      <x14:dataValidations xmlns:xm="http://schemas.microsoft.com/office/excel/2006/main" count="4">
        <x14:dataValidation type="list" imeMode="off" allowBlank="1" showInputMessage="1" showErrorMessage="1">
          <x14:formula1>
            <xm:f>OFFSET(データ!$D$2,0,0,COUNTIF(データ!$D$3:$D$14,"&gt;0")+1,1)</xm:f>
          </x14:formula1>
          <xm:sqref>H5:J5</xm:sqref>
        </x14:dataValidation>
        <x14:dataValidation type="list" imeMode="off" allowBlank="1" showInputMessage="1" showErrorMessage="1">
          <x14:formula1>
            <xm:f>OFFSET(データ!$E$2,0,0,COUNTIF(データ!$E$3:$E$33,"&gt;0")+1,1)</xm:f>
          </x14:formula1>
          <xm:sqref>L5:M5</xm:sqref>
        </x14:dataValidation>
        <x14:dataValidation type="list" allowBlank="1" showInputMessage="1" showErrorMessage="1">
          <x14:formula1>
            <xm:f>データ!$F$2:$F$4</xm:f>
          </x14:formula1>
          <xm:sqref>L14 N14 I14 I15</xm:sqref>
        </x14:dataValidation>
        <x14:dataValidation type="list" imeMode="off" allowBlank="1" showInputMessage="1" showErrorMessage="1">
          <x14:formula1>
            <xm:f>データ!$C$2:$C$32</xm:f>
          </x14:formula1>
          <xm:sqref>E5:F5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K42"/>
  <sheetViews>
    <sheetView showGridLines="0" zoomScale="60" zoomScaleNormal="60" zoomScaleSheetLayoutView="85" workbookViewId="0"/>
  </sheetViews>
  <sheetFormatPr defaultRowHeight="13.5"/>
  <cols>
    <col min="1" max="99" width="1.625" style="1" customWidth="1"/>
    <col min="100" max="16384" width="9" style="1"/>
  </cols>
  <sheetData>
    <row r="2" spans="1:89" ht="13.5" customHeight="1">
      <c r="C2" s="2"/>
      <c r="D2" s="2"/>
      <c r="E2" s="3"/>
      <c r="F2" s="4"/>
      <c r="G2" s="4"/>
      <c r="H2" s="4"/>
      <c r="I2" s="4"/>
      <c r="J2" s="4"/>
      <c r="K2" s="4"/>
      <c r="L2" s="4"/>
      <c r="M2" s="4"/>
      <c r="N2" s="4"/>
      <c r="O2" s="4"/>
      <c r="P2" s="4"/>
      <c r="Q2" s="4"/>
      <c r="R2" s="4"/>
      <c r="S2" s="4"/>
      <c r="T2" s="4"/>
      <c r="U2" s="4"/>
      <c r="V2" s="4"/>
      <c r="W2" s="4"/>
      <c r="X2" s="4"/>
      <c r="Y2" s="4"/>
      <c r="Z2" s="4"/>
      <c r="AA2" s="4"/>
      <c r="AB2" s="5"/>
      <c r="AC2" s="5"/>
      <c r="AD2" s="5"/>
      <c r="AE2" s="5"/>
      <c r="AF2" s="5"/>
      <c r="AG2" s="5"/>
      <c r="AH2" s="104">
        <f>入力表!$F$10</f>
        <v>0</v>
      </c>
      <c r="AI2" s="104"/>
      <c r="AJ2" s="104"/>
      <c r="AK2" s="104"/>
      <c r="AL2" s="104"/>
      <c r="AM2" s="104"/>
      <c r="AN2" s="104"/>
      <c r="AO2" s="104"/>
      <c r="AP2" s="104"/>
      <c r="AQ2" s="104"/>
      <c r="AR2" s="104"/>
      <c r="AS2" s="104"/>
      <c r="AT2" s="104"/>
      <c r="AU2" s="104"/>
      <c r="AV2" s="104"/>
      <c r="AW2" s="104"/>
      <c r="AX2" s="104"/>
      <c r="AY2" s="104"/>
      <c r="AZ2" s="104"/>
      <c r="BA2" s="104"/>
      <c r="BB2" s="104"/>
      <c r="BC2" s="104"/>
      <c r="BD2" s="104"/>
      <c r="BE2" s="104"/>
      <c r="BF2" s="104"/>
      <c r="BG2" s="104"/>
      <c r="BH2" s="104"/>
      <c r="BI2" s="104"/>
      <c r="BJ2" s="104"/>
      <c r="BK2" s="104"/>
      <c r="BL2" s="104"/>
      <c r="BM2" s="104"/>
      <c r="BN2" s="104"/>
      <c r="BO2" s="104"/>
      <c r="BP2" s="104"/>
      <c r="BQ2" s="104"/>
      <c r="BR2" s="104"/>
      <c r="BS2" s="104"/>
      <c r="BT2" s="104"/>
      <c r="BU2" s="104"/>
      <c r="BV2" s="104"/>
      <c r="BW2" s="104"/>
      <c r="BX2" s="104"/>
      <c r="BY2" s="104"/>
      <c r="BZ2" s="104"/>
      <c r="CA2" s="104"/>
      <c r="CB2" s="104"/>
      <c r="CC2" s="104"/>
      <c r="CD2" s="104"/>
      <c r="CE2" s="104"/>
      <c r="CF2" s="104"/>
      <c r="CG2" s="104"/>
      <c r="CH2" s="4"/>
    </row>
    <row r="3" spans="1:89" ht="13.5" customHeight="1">
      <c r="A3" s="2"/>
      <c r="B3" s="2"/>
      <c r="C3" s="2"/>
      <c r="D3" s="2"/>
      <c r="E3" s="4"/>
      <c r="F3" s="4"/>
      <c r="G3" s="4"/>
      <c r="H3" s="4"/>
      <c r="I3" s="4"/>
      <c r="J3" s="4"/>
      <c r="K3" s="4"/>
      <c r="L3" s="4"/>
      <c r="M3" s="4"/>
      <c r="N3" s="4"/>
      <c r="O3" s="4"/>
      <c r="P3" s="4"/>
      <c r="Q3" s="4"/>
      <c r="R3" s="4"/>
      <c r="S3" s="4"/>
      <c r="T3" s="4"/>
      <c r="U3" s="4"/>
      <c r="V3" s="4"/>
      <c r="W3" s="4"/>
      <c r="X3" s="4"/>
      <c r="Y3" s="4"/>
      <c r="Z3" s="4"/>
      <c r="AA3" s="4"/>
      <c r="AB3" s="5"/>
      <c r="AC3" s="5"/>
      <c r="AD3" s="5"/>
      <c r="AE3" s="5"/>
      <c r="AF3" s="5"/>
      <c r="AG3" s="5"/>
      <c r="AH3" s="104"/>
      <c r="AI3" s="104"/>
      <c r="AJ3" s="104"/>
      <c r="AK3" s="104"/>
      <c r="AL3" s="104"/>
      <c r="AM3" s="104"/>
      <c r="AN3" s="104"/>
      <c r="AO3" s="104"/>
      <c r="AP3" s="104"/>
      <c r="AQ3" s="104"/>
      <c r="AR3" s="104"/>
      <c r="AS3" s="104"/>
      <c r="AT3" s="104"/>
      <c r="AU3" s="104"/>
      <c r="AV3" s="104"/>
      <c r="AW3" s="104"/>
      <c r="AX3" s="104"/>
      <c r="AY3" s="104"/>
      <c r="AZ3" s="104"/>
      <c r="BA3" s="104"/>
      <c r="BB3" s="104"/>
      <c r="BC3" s="104"/>
      <c r="BD3" s="104"/>
      <c r="BE3" s="104"/>
      <c r="BF3" s="104"/>
      <c r="BG3" s="104"/>
      <c r="BH3" s="104"/>
      <c r="BI3" s="104"/>
      <c r="BJ3" s="104"/>
      <c r="BK3" s="104"/>
      <c r="BL3" s="104"/>
      <c r="BM3" s="104"/>
      <c r="BN3" s="104"/>
      <c r="BO3" s="104"/>
      <c r="BP3" s="104"/>
      <c r="BQ3" s="104"/>
      <c r="BR3" s="104"/>
      <c r="BS3" s="104"/>
      <c r="BT3" s="104"/>
      <c r="BU3" s="104"/>
      <c r="BV3" s="104"/>
      <c r="BW3" s="104"/>
      <c r="BX3" s="104"/>
      <c r="BY3" s="104"/>
      <c r="BZ3" s="104"/>
      <c r="CA3" s="104"/>
      <c r="CB3" s="104"/>
      <c r="CC3" s="104"/>
      <c r="CD3" s="104"/>
      <c r="CE3" s="104"/>
      <c r="CF3" s="104"/>
      <c r="CG3" s="104"/>
      <c r="CH3" s="4"/>
    </row>
    <row r="4" spans="1:89" ht="13.5" customHeight="1">
      <c r="A4" s="2"/>
      <c r="B4" s="2"/>
      <c r="C4" s="2"/>
      <c r="D4" s="2"/>
      <c r="E4" s="4"/>
      <c r="F4" s="4"/>
      <c r="G4" s="4"/>
      <c r="H4" s="4"/>
      <c r="I4" s="4"/>
      <c r="J4" s="4"/>
      <c r="K4" s="4"/>
      <c r="L4" s="4"/>
      <c r="M4" s="4"/>
      <c r="N4" s="4"/>
      <c r="O4" s="4"/>
      <c r="P4" s="4"/>
      <c r="Q4" s="4"/>
      <c r="R4" s="4"/>
      <c r="S4" s="4"/>
      <c r="T4" s="4"/>
      <c r="U4" s="4"/>
      <c r="V4" s="4"/>
      <c r="W4" s="4"/>
      <c r="X4" s="4"/>
      <c r="Y4" s="4"/>
      <c r="Z4" s="4"/>
      <c r="AA4" s="4"/>
      <c r="AB4" s="5"/>
      <c r="AC4" s="5"/>
      <c r="AD4" s="5"/>
      <c r="AE4" s="5"/>
      <c r="AF4" s="5"/>
      <c r="AG4" s="5"/>
      <c r="AH4" s="104"/>
      <c r="AI4" s="104"/>
      <c r="AJ4" s="104"/>
      <c r="AK4" s="104"/>
      <c r="AL4" s="104"/>
      <c r="AM4" s="104"/>
      <c r="AN4" s="104"/>
      <c r="AO4" s="104"/>
      <c r="AP4" s="104"/>
      <c r="AQ4" s="104"/>
      <c r="AR4" s="104"/>
      <c r="AS4" s="104"/>
      <c r="AT4" s="104"/>
      <c r="AU4" s="104"/>
      <c r="AV4" s="104"/>
      <c r="AW4" s="104"/>
      <c r="AX4" s="104"/>
      <c r="AY4" s="104"/>
      <c r="AZ4" s="104"/>
      <c r="BA4" s="104"/>
      <c r="BB4" s="104"/>
      <c r="BC4" s="104"/>
      <c r="BD4" s="104"/>
      <c r="BE4" s="104"/>
      <c r="BF4" s="104"/>
      <c r="BG4" s="104"/>
      <c r="BH4" s="104"/>
      <c r="BI4" s="104"/>
      <c r="BJ4" s="104"/>
      <c r="BK4" s="104"/>
      <c r="BL4" s="104"/>
      <c r="BM4" s="104"/>
      <c r="BN4" s="104"/>
      <c r="BO4" s="104"/>
      <c r="BP4" s="104"/>
      <c r="BQ4" s="104"/>
      <c r="BR4" s="104"/>
      <c r="BS4" s="104"/>
      <c r="BT4" s="104"/>
      <c r="BU4" s="104"/>
      <c r="BV4" s="104"/>
      <c r="BW4" s="104"/>
      <c r="BX4" s="104"/>
      <c r="BY4" s="104"/>
      <c r="BZ4" s="104"/>
      <c r="CA4" s="104"/>
      <c r="CB4" s="104"/>
      <c r="CC4" s="104"/>
      <c r="CD4" s="104"/>
      <c r="CE4" s="104"/>
      <c r="CF4" s="104"/>
      <c r="CG4" s="104"/>
      <c r="CH4" s="4"/>
    </row>
    <row r="5" spans="1:89" ht="13.5" customHeight="1">
      <c r="A5" s="2"/>
      <c r="B5" s="2"/>
      <c r="C5" s="2"/>
      <c r="D5" s="2"/>
      <c r="E5" s="4"/>
      <c r="F5" s="4"/>
      <c r="G5" s="4"/>
      <c r="H5" s="4"/>
      <c r="I5" s="4"/>
      <c r="J5" s="4"/>
      <c r="K5" s="4"/>
      <c r="L5" s="4"/>
      <c r="M5" s="4"/>
      <c r="N5" s="4"/>
      <c r="O5" s="4"/>
      <c r="P5" s="4"/>
      <c r="Q5" s="4"/>
      <c r="R5" s="4"/>
      <c r="S5" s="4"/>
      <c r="T5" s="4"/>
      <c r="U5" s="4"/>
      <c r="V5" s="4"/>
      <c r="W5" s="4"/>
      <c r="X5" s="4"/>
      <c r="Y5" s="4"/>
      <c r="Z5" s="4"/>
      <c r="AA5" s="4"/>
      <c r="AB5" s="5"/>
      <c r="AC5" s="5"/>
      <c r="AD5" s="5"/>
      <c r="AE5" s="5"/>
      <c r="AF5" s="5"/>
      <c r="AG5" s="5"/>
      <c r="AH5" s="104"/>
      <c r="AI5" s="104"/>
      <c r="AJ5" s="104"/>
      <c r="AK5" s="104"/>
      <c r="AL5" s="104"/>
      <c r="AM5" s="104"/>
      <c r="AN5" s="104"/>
      <c r="AO5" s="104"/>
      <c r="AP5" s="104"/>
      <c r="AQ5" s="104"/>
      <c r="AR5" s="104"/>
      <c r="AS5" s="104"/>
      <c r="AT5" s="104"/>
      <c r="AU5" s="104"/>
      <c r="AV5" s="104"/>
      <c r="AW5" s="104"/>
      <c r="AX5" s="104"/>
      <c r="AY5" s="104"/>
      <c r="AZ5" s="104"/>
      <c r="BA5" s="104"/>
      <c r="BB5" s="104"/>
      <c r="BC5" s="104"/>
      <c r="BD5" s="104"/>
      <c r="BE5" s="104"/>
      <c r="BF5" s="104"/>
      <c r="BG5" s="104"/>
      <c r="BH5" s="104"/>
      <c r="BI5" s="104"/>
      <c r="BJ5" s="104"/>
      <c r="BK5" s="104"/>
      <c r="BL5" s="104"/>
      <c r="BM5" s="104"/>
      <c r="BN5" s="104"/>
      <c r="BO5" s="104"/>
      <c r="BP5" s="104"/>
      <c r="BQ5" s="104"/>
      <c r="BR5" s="104"/>
      <c r="BS5" s="104"/>
      <c r="BT5" s="104"/>
      <c r="BU5" s="104"/>
      <c r="BV5" s="104"/>
      <c r="BW5" s="104"/>
      <c r="BX5" s="104"/>
      <c r="BY5" s="104"/>
      <c r="BZ5" s="104"/>
      <c r="CA5" s="104"/>
      <c r="CB5" s="104"/>
      <c r="CC5" s="104"/>
      <c r="CD5" s="104"/>
      <c r="CE5" s="104"/>
      <c r="CF5" s="104"/>
      <c r="CG5" s="104"/>
      <c r="CH5" s="4"/>
    </row>
    <row r="6" spans="1:89" ht="13.5" customHeight="1">
      <c r="A6" s="2"/>
      <c r="B6" s="2"/>
      <c r="C6" s="2"/>
      <c r="D6" s="2"/>
      <c r="E6" s="4"/>
      <c r="F6" s="4"/>
      <c r="G6" s="4"/>
      <c r="H6" s="4"/>
      <c r="I6" s="4"/>
      <c r="J6" s="4"/>
      <c r="K6" s="4"/>
      <c r="L6" s="4"/>
      <c r="M6" s="4"/>
      <c r="N6" s="4"/>
      <c r="O6" s="4"/>
      <c r="P6" s="4"/>
      <c r="Q6" s="4"/>
      <c r="R6" s="4"/>
      <c r="S6" s="4"/>
      <c r="T6" s="4"/>
      <c r="U6" s="4"/>
      <c r="V6" s="4"/>
      <c r="W6" s="4"/>
      <c r="X6" s="4"/>
      <c r="Y6" s="4"/>
      <c r="Z6" s="4"/>
      <c r="AA6" s="4"/>
      <c r="AB6" s="5"/>
      <c r="AC6" s="5"/>
      <c r="AD6" s="5"/>
      <c r="AE6" s="5"/>
      <c r="AF6" s="5"/>
      <c r="AG6" s="5"/>
      <c r="AH6" s="105"/>
      <c r="AI6" s="105"/>
      <c r="AJ6" s="105"/>
      <c r="AK6" s="105"/>
      <c r="AL6" s="105"/>
      <c r="AM6" s="105"/>
      <c r="AN6" s="105"/>
      <c r="AO6" s="105"/>
      <c r="AP6" s="105"/>
      <c r="AQ6" s="105"/>
      <c r="AR6" s="105"/>
      <c r="AS6" s="105"/>
      <c r="AT6" s="105"/>
      <c r="AU6" s="105"/>
      <c r="AV6" s="105"/>
      <c r="AW6" s="105"/>
      <c r="AX6" s="105"/>
      <c r="AY6" s="105"/>
      <c r="AZ6" s="105"/>
      <c r="BA6" s="105"/>
      <c r="BB6" s="105"/>
      <c r="BC6" s="105"/>
      <c r="BD6" s="105"/>
      <c r="BE6" s="105"/>
      <c r="BF6" s="105"/>
      <c r="BG6" s="105"/>
      <c r="BH6" s="105"/>
      <c r="BI6" s="105"/>
      <c r="BJ6" s="105"/>
      <c r="BK6" s="105"/>
      <c r="BL6" s="105"/>
      <c r="BM6" s="105"/>
      <c r="BN6" s="105"/>
      <c r="BO6" s="105"/>
      <c r="BP6" s="105"/>
      <c r="BQ6" s="105"/>
      <c r="BR6" s="105"/>
      <c r="BS6" s="105"/>
      <c r="BT6" s="105"/>
      <c r="BU6" s="105"/>
      <c r="BV6" s="105"/>
      <c r="BW6" s="105"/>
      <c r="BX6" s="105"/>
      <c r="BY6" s="105"/>
      <c r="BZ6" s="105"/>
      <c r="CA6" s="105"/>
      <c r="CB6" s="105"/>
      <c r="CC6" s="105"/>
      <c r="CD6" s="105"/>
      <c r="CE6" s="105"/>
      <c r="CF6" s="105"/>
      <c r="CG6" s="105"/>
      <c r="CH6" s="4"/>
    </row>
    <row r="7" spans="1:89" ht="13.5" customHeight="1">
      <c r="C7" s="6"/>
      <c r="D7" s="6"/>
      <c r="E7" s="3"/>
      <c r="F7" s="7"/>
      <c r="G7" s="7"/>
      <c r="H7" s="7"/>
      <c r="I7" s="7"/>
      <c r="J7" s="7"/>
      <c r="K7" s="7"/>
      <c r="L7" s="7"/>
      <c r="M7" s="7"/>
      <c r="N7" s="7"/>
      <c r="O7" s="7"/>
      <c r="P7" s="7"/>
      <c r="Q7" s="7"/>
      <c r="R7" s="7"/>
      <c r="S7" s="7"/>
      <c r="T7" s="7"/>
      <c r="U7" s="7"/>
      <c r="V7" s="7"/>
      <c r="W7" s="7"/>
      <c r="X7" s="7"/>
      <c r="Y7" s="7"/>
      <c r="Z7" s="7"/>
      <c r="AA7" s="7"/>
      <c r="AB7" s="7"/>
      <c r="AC7" s="7"/>
      <c r="AD7" s="7"/>
      <c r="AE7" s="7"/>
      <c r="AF7" s="7"/>
      <c r="AG7" s="7"/>
      <c r="AH7" s="106" t="str">
        <f>" 所在地："&amp;入力表!F12</f>
        <v xml:space="preserve"> 所在地：</v>
      </c>
      <c r="AI7" s="106"/>
      <c r="AJ7" s="106"/>
      <c r="AK7" s="106"/>
      <c r="AL7" s="106"/>
      <c r="AM7" s="106"/>
      <c r="AN7" s="106"/>
      <c r="AO7" s="106"/>
      <c r="AP7" s="106"/>
      <c r="AQ7" s="106"/>
      <c r="AR7" s="106"/>
      <c r="AS7" s="106"/>
      <c r="AT7" s="106"/>
      <c r="AU7" s="106"/>
      <c r="AV7" s="106"/>
      <c r="AW7" s="106"/>
      <c r="AX7" s="106"/>
      <c r="AY7" s="106"/>
      <c r="AZ7" s="106"/>
      <c r="BA7" s="106"/>
      <c r="BB7" s="106"/>
      <c r="BC7" s="106"/>
      <c r="BD7" s="106"/>
      <c r="BE7" s="106"/>
      <c r="BF7" s="106"/>
      <c r="BG7" s="106"/>
      <c r="BH7" s="106"/>
      <c r="BI7" s="106"/>
      <c r="BJ7" s="106"/>
      <c r="BK7" s="106"/>
      <c r="BL7" s="106"/>
      <c r="BM7" s="106"/>
      <c r="BN7" s="106"/>
      <c r="BO7" s="106"/>
      <c r="BP7" s="106"/>
      <c r="BQ7" s="106"/>
      <c r="BR7" s="106"/>
      <c r="BS7" s="106"/>
      <c r="BT7" s="106"/>
      <c r="BU7" s="106"/>
      <c r="BV7" s="106"/>
      <c r="BW7" s="106"/>
      <c r="BX7" s="106"/>
      <c r="BY7" s="106"/>
      <c r="BZ7" s="106"/>
      <c r="CA7" s="106"/>
      <c r="CB7" s="106"/>
      <c r="CC7" s="106"/>
      <c r="CD7" s="106"/>
      <c r="CE7" s="106"/>
      <c r="CF7" s="106"/>
      <c r="CG7" s="106"/>
      <c r="CH7" s="7"/>
    </row>
    <row r="8" spans="1:89" ht="13.5" customHeight="1">
      <c r="A8" s="6"/>
      <c r="B8" s="6"/>
      <c r="C8" s="6"/>
      <c r="D8" s="6"/>
      <c r="E8" s="7"/>
      <c r="F8" s="7"/>
      <c r="G8" s="7"/>
      <c r="H8" s="7"/>
      <c r="I8" s="7"/>
      <c r="J8" s="7"/>
      <c r="K8" s="7"/>
      <c r="L8" s="7"/>
      <c r="M8" s="7"/>
      <c r="N8" s="7"/>
      <c r="O8" s="7"/>
      <c r="P8" s="7"/>
      <c r="Q8" s="7"/>
      <c r="R8" s="7"/>
      <c r="S8" s="7"/>
      <c r="T8" s="7"/>
      <c r="U8" s="7"/>
      <c r="V8" s="7"/>
      <c r="W8" s="7"/>
      <c r="X8" s="7"/>
      <c r="Y8" s="7"/>
      <c r="Z8" s="7"/>
      <c r="AA8" s="7"/>
      <c r="AB8" s="7"/>
      <c r="AC8" s="7"/>
      <c r="AD8" s="7"/>
      <c r="AE8" s="7"/>
      <c r="AF8" s="7"/>
      <c r="AG8" s="7"/>
      <c r="AH8" s="107"/>
      <c r="AI8" s="107"/>
      <c r="AJ8" s="107"/>
      <c r="AK8" s="107"/>
      <c r="AL8" s="107"/>
      <c r="AM8" s="107"/>
      <c r="AN8" s="107"/>
      <c r="AO8" s="107"/>
      <c r="AP8" s="107"/>
      <c r="AQ8" s="107"/>
      <c r="AR8" s="107"/>
      <c r="AS8" s="107"/>
      <c r="AT8" s="107"/>
      <c r="AU8" s="107"/>
      <c r="AV8" s="107"/>
      <c r="AW8" s="107"/>
      <c r="AX8" s="107"/>
      <c r="AY8" s="107"/>
      <c r="AZ8" s="107"/>
      <c r="BA8" s="107"/>
      <c r="BB8" s="107"/>
      <c r="BC8" s="107"/>
      <c r="BD8" s="107"/>
      <c r="BE8" s="107"/>
      <c r="BF8" s="107"/>
      <c r="BG8" s="107"/>
      <c r="BH8" s="107"/>
      <c r="BI8" s="107"/>
      <c r="BJ8" s="107"/>
      <c r="BK8" s="107"/>
      <c r="BL8" s="107"/>
      <c r="BM8" s="107"/>
      <c r="BN8" s="107"/>
      <c r="BO8" s="107"/>
      <c r="BP8" s="107"/>
      <c r="BQ8" s="107"/>
      <c r="BR8" s="107"/>
      <c r="BS8" s="107"/>
      <c r="BT8" s="107"/>
      <c r="BU8" s="107"/>
      <c r="BV8" s="107"/>
      <c r="BW8" s="107"/>
      <c r="BX8" s="107"/>
      <c r="BY8" s="107"/>
      <c r="BZ8" s="107"/>
      <c r="CA8" s="107"/>
      <c r="CB8" s="107"/>
      <c r="CC8" s="107"/>
      <c r="CD8" s="107"/>
      <c r="CE8" s="107"/>
      <c r="CF8" s="107"/>
      <c r="CG8" s="107"/>
      <c r="CH8" s="7"/>
    </row>
    <row r="9" spans="1:89" ht="13.5" customHeight="1">
      <c r="A9" s="6"/>
      <c r="B9" s="6"/>
      <c r="C9" s="6"/>
      <c r="D9" s="6"/>
      <c r="E9" s="7"/>
      <c r="F9" s="7"/>
      <c r="G9" s="7"/>
      <c r="H9" s="7"/>
      <c r="I9" s="7"/>
      <c r="J9" s="7"/>
      <c r="K9" s="7"/>
      <c r="L9" s="7"/>
      <c r="M9" s="7"/>
      <c r="N9" s="7"/>
      <c r="O9" s="7"/>
      <c r="P9" s="7"/>
      <c r="Q9" s="7"/>
      <c r="R9" s="7"/>
      <c r="S9" s="7"/>
      <c r="T9" s="7"/>
      <c r="U9" s="7"/>
      <c r="V9" s="7"/>
      <c r="W9" s="7"/>
      <c r="X9" s="7"/>
      <c r="Y9" s="7"/>
      <c r="Z9" s="7"/>
      <c r="AA9" s="7"/>
      <c r="AB9" s="7"/>
      <c r="AC9" s="7"/>
      <c r="AD9" s="7"/>
      <c r="AE9" s="7"/>
      <c r="AF9" s="7"/>
      <c r="AG9" s="7"/>
      <c r="AH9" s="107"/>
      <c r="AI9" s="107"/>
      <c r="AJ9" s="107"/>
      <c r="AK9" s="107"/>
      <c r="AL9" s="107"/>
      <c r="AM9" s="107"/>
      <c r="AN9" s="107"/>
      <c r="AO9" s="107"/>
      <c r="AP9" s="107"/>
      <c r="AQ9" s="107"/>
      <c r="AR9" s="107"/>
      <c r="AS9" s="107"/>
      <c r="AT9" s="107"/>
      <c r="AU9" s="107"/>
      <c r="AV9" s="107"/>
      <c r="AW9" s="107"/>
      <c r="AX9" s="107"/>
      <c r="AY9" s="107"/>
      <c r="AZ9" s="107"/>
      <c r="BA9" s="107"/>
      <c r="BB9" s="107"/>
      <c r="BC9" s="107"/>
      <c r="BD9" s="107"/>
      <c r="BE9" s="107"/>
      <c r="BF9" s="107"/>
      <c r="BG9" s="107"/>
      <c r="BH9" s="107"/>
      <c r="BI9" s="107"/>
      <c r="BJ9" s="107"/>
      <c r="BK9" s="107"/>
      <c r="BL9" s="107"/>
      <c r="BM9" s="107"/>
      <c r="BN9" s="107"/>
      <c r="BO9" s="107"/>
      <c r="BP9" s="107"/>
      <c r="BQ9" s="107"/>
      <c r="BR9" s="107"/>
      <c r="BS9" s="107"/>
      <c r="BT9" s="107"/>
      <c r="BU9" s="107"/>
      <c r="BV9" s="107"/>
      <c r="BW9" s="107"/>
      <c r="BX9" s="107"/>
      <c r="BY9" s="107"/>
      <c r="BZ9" s="107"/>
      <c r="CA9" s="107"/>
      <c r="CB9" s="107"/>
      <c r="CC9" s="107"/>
      <c r="CD9" s="107"/>
      <c r="CE9" s="107"/>
      <c r="CF9" s="107"/>
      <c r="CG9" s="107"/>
      <c r="CH9" s="7"/>
    </row>
    <row r="13" spans="1:89" ht="13.5" customHeight="1">
      <c r="B13" s="8"/>
      <c r="C13" s="108" t="str">
        <f>データ!I8</f>
        <v>に基づく</v>
      </c>
      <c r="D13" s="108"/>
      <c r="E13" s="108"/>
      <c r="F13" s="108"/>
      <c r="G13" s="108"/>
      <c r="H13" s="108"/>
      <c r="I13" s="108"/>
      <c r="J13" s="108"/>
      <c r="K13" s="108"/>
      <c r="L13" s="108"/>
      <c r="M13" s="108"/>
      <c r="N13" s="108"/>
      <c r="O13" s="108"/>
      <c r="P13" s="108"/>
      <c r="Q13" s="108"/>
      <c r="R13" s="108"/>
      <c r="S13" s="108"/>
      <c r="T13" s="108"/>
      <c r="U13" s="108"/>
      <c r="V13" s="108"/>
      <c r="W13" s="108"/>
      <c r="X13" s="108"/>
      <c r="Y13" s="108"/>
      <c r="Z13" s="108"/>
      <c r="AA13" s="108"/>
      <c r="AB13" s="108"/>
      <c r="AC13" s="108"/>
      <c r="AD13" s="108"/>
      <c r="AE13" s="108"/>
      <c r="AF13" s="108"/>
      <c r="AG13" s="108"/>
      <c r="AH13" s="108"/>
      <c r="AI13" s="108"/>
      <c r="AJ13" s="108"/>
      <c r="AK13" s="108"/>
      <c r="AL13" s="108"/>
      <c r="AM13" s="108"/>
      <c r="AN13" s="108"/>
      <c r="AO13" s="108"/>
      <c r="AP13" s="108"/>
      <c r="AQ13" s="108"/>
      <c r="AR13" s="108"/>
      <c r="AS13" s="108"/>
      <c r="AT13" s="108"/>
      <c r="AU13" s="108"/>
      <c r="AV13" s="108"/>
      <c r="AW13" s="108"/>
      <c r="AX13" s="108"/>
      <c r="AY13" s="108"/>
      <c r="AZ13" s="108"/>
      <c r="BA13" s="108"/>
      <c r="BB13" s="108"/>
      <c r="BC13" s="108"/>
      <c r="BD13" s="108"/>
      <c r="BE13" s="108"/>
      <c r="BF13" s="108"/>
      <c r="BG13" s="108"/>
      <c r="BH13" s="108"/>
      <c r="BI13" s="108"/>
      <c r="BJ13" s="108"/>
      <c r="BK13" s="108"/>
      <c r="BL13" s="108"/>
      <c r="BM13" s="108"/>
      <c r="BN13" s="108"/>
      <c r="BO13" s="108"/>
      <c r="BP13" s="108"/>
      <c r="BQ13" s="108"/>
      <c r="BR13" s="108"/>
      <c r="BS13" s="108"/>
      <c r="BT13" s="108"/>
      <c r="BU13" s="108"/>
      <c r="BV13" s="108"/>
      <c r="BW13" s="108"/>
      <c r="BX13" s="108"/>
      <c r="BY13" s="108"/>
      <c r="BZ13" s="108"/>
      <c r="CA13" s="108"/>
      <c r="CB13" s="108"/>
      <c r="CC13" s="108"/>
      <c r="CD13" s="108"/>
      <c r="CE13" s="108"/>
      <c r="CF13" s="108"/>
      <c r="CG13" s="108"/>
      <c r="CH13" s="8"/>
      <c r="CI13" s="8"/>
      <c r="CJ13" s="8"/>
      <c r="CK13" s="8"/>
    </row>
    <row r="14" spans="1:89" ht="13.5" customHeight="1">
      <c r="A14" s="8"/>
      <c r="B14" s="8"/>
      <c r="C14" s="108"/>
      <c r="D14" s="108"/>
      <c r="E14" s="108"/>
      <c r="F14" s="108"/>
      <c r="G14" s="108"/>
      <c r="H14" s="108"/>
      <c r="I14" s="108"/>
      <c r="J14" s="108"/>
      <c r="K14" s="108"/>
      <c r="L14" s="108"/>
      <c r="M14" s="108"/>
      <c r="N14" s="108"/>
      <c r="O14" s="108"/>
      <c r="P14" s="108"/>
      <c r="Q14" s="108"/>
      <c r="R14" s="108"/>
      <c r="S14" s="108"/>
      <c r="T14" s="108"/>
      <c r="U14" s="108"/>
      <c r="V14" s="108"/>
      <c r="W14" s="108"/>
      <c r="X14" s="108"/>
      <c r="Y14" s="108"/>
      <c r="Z14" s="108"/>
      <c r="AA14" s="108"/>
      <c r="AB14" s="108"/>
      <c r="AC14" s="108"/>
      <c r="AD14" s="108"/>
      <c r="AE14" s="108"/>
      <c r="AF14" s="108"/>
      <c r="AG14" s="108"/>
      <c r="AH14" s="108"/>
      <c r="AI14" s="108"/>
      <c r="AJ14" s="108"/>
      <c r="AK14" s="108"/>
      <c r="AL14" s="108"/>
      <c r="AM14" s="108"/>
      <c r="AN14" s="108"/>
      <c r="AO14" s="108"/>
      <c r="AP14" s="108"/>
      <c r="AQ14" s="108"/>
      <c r="AR14" s="108"/>
      <c r="AS14" s="108"/>
      <c r="AT14" s="108"/>
      <c r="AU14" s="108"/>
      <c r="AV14" s="108"/>
      <c r="AW14" s="108"/>
      <c r="AX14" s="108"/>
      <c r="AY14" s="108"/>
      <c r="AZ14" s="108"/>
      <c r="BA14" s="108"/>
      <c r="BB14" s="108"/>
      <c r="BC14" s="108"/>
      <c r="BD14" s="108"/>
      <c r="BE14" s="108"/>
      <c r="BF14" s="108"/>
      <c r="BG14" s="108"/>
      <c r="BH14" s="108"/>
      <c r="BI14" s="108"/>
      <c r="BJ14" s="108"/>
      <c r="BK14" s="108"/>
      <c r="BL14" s="108"/>
      <c r="BM14" s="108"/>
      <c r="BN14" s="108"/>
      <c r="BO14" s="108"/>
      <c r="BP14" s="108"/>
      <c r="BQ14" s="108"/>
      <c r="BR14" s="108"/>
      <c r="BS14" s="108"/>
      <c r="BT14" s="108"/>
      <c r="BU14" s="108"/>
      <c r="BV14" s="108"/>
      <c r="BW14" s="108"/>
      <c r="BX14" s="108"/>
      <c r="BY14" s="108"/>
      <c r="BZ14" s="108"/>
      <c r="CA14" s="108"/>
      <c r="CB14" s="108"/>
      <c r="CC14" s="108"/>
      <c r="CD14" s="108"/>
      <c r="CE14" s="108"/>
      <c r="CF14" s="108"/>
      <c r="CG14" s="108"/>
      <c r="CH14" s="8"/>
      <c r="CI14" s="8"/>
      <c r="CJ14" s="8"/>
      <c r="CK14" s="8"/>
    </row>
    <row r="15" spans="1:89" ht="13.5" customHeight="1">
      <c r="A15" s="8"/>
      <c r="B15" s="8"/>
      <c r="C15" s="108"/>
      <c r="D15" s="108"/>
      <c r="E15" s="108"/>
      <c r="F15" s="108"/>
      <c r="G15" s="108"/>
      <c r="H15" s="108"/>
      <c r="I15" s="108"/>
      <c r="J15" s="108"/>
      <c r="K15" s="108"/>
      <c r="L15" s="108"/>
      <c r="M15" s="108"/>
      <c r="N15" s="108"/>
      <c r="O15" s="108"/>
      <c r="P15" s="108"/>
      <c r="Q15" s="108"/>
      <c r="R15" s="108"/>
      <c r="S15" s="108"/>
      <c r="T15" s="108"/>
      <c r="U15" s="108"/>
      <c r="V15" s="108"/>
      <c r="W15" s="108"/>
      <c r="X15" s="108"/>
      <c r="Y15" s="108"/>
      <c r="Z15" s="108"/>
      <c r="AA15" s="108"/>
      <c r="AB15" s="108"/>
      <c r="AC15" s="108"/>
      <c r="AD15" s="108"/>
      <c r="AE15" s="108"/>
      <c r="AF15" s="108"/>
      <c r="AG15" s="108"/>
      <c r="AH15" s="108"/>
      <c r="AI15" s="108"/>
      <c r="AJ15" s="108"/>
      <c r="AK15" s="108"/>
      <c r="AL15" s="108"/>
      <c r="AM15" s="108"/>
      <c r="AN15" s="108"/>
      <c r="AO15" s="108"/>
      <c r="AP15" s="108"/>
      <c r="AQ15" s="108"/>
      <c r="AR15" s="108"/>
      <c r="AS15" s="108"/>
      <c r="AT15" s="108"/>
      <c r="AU15" s="108"/>
      <c r="AV15" s="108"/>
      <c r="AW15" s="108"/>
      <c r="AX15" s="108"/>
      <c r="AY15" s="108"/>
      <c r="AZ15" s="108"/>
      <c r="BA15" s="108"/>
      <c r="BB15" s="108"/>
      <c r="BC15" s="108"/>
      <c r="BD15" s="108"/>
      <c r="BE15" s="108"/>
      <c r="BF15" s="108"/>
      <c r="BG15" s="108"/>
      <c r="BH15" s="108"/>
      <c r="BI15" s="108"/>
      <c r="BJ15" s="108"/>
      <c r="BK15" s="108"/>
      <c r="BL15" s="108"/>
      <c r="BM15" s="108"/>
      <c r="BN15" s="108"/>
      <c r="BO15" s="108"/>
      <c r="BP15" s="108"/>
      <c r="BQ15" s="108"/>
      <c r="BR15" s="108"/>
      <c r="BS15" s="108"/>
      <c r="BT15" s="108"/>
      <c r="BU15" s="108"/>
      <c r="BV15" s="108"/>
      <c r="BW15" s="108"/>
      <c r="BX15" s="108"/>
      <c r="BY15" s="108"/>
      <c r="BZ15" s="108"/>
      <c r="CA15" s="108"/>
      <c r="CB15" s="108"/>
      <c r="CC15" s="108"/>
      <c r="CD15" s="108"/>
      <c r="CE15" s="108"/>
      <c r="CF15" s="108"/>
      <c r="CG15" s="108"/>
      <c r="CH15" s="8"/>
      <c r="CI15" s="8"/>
      <c r="CJ15" s="8"/>
      <c r="CK15" s="8"/>
    </row>
    <row r="16" spans="1:89">
      <c r="C16" s="108"/>
      <c r="D16" s="108"/>
      <c r="E16" s="108"/>
      <c r="F16" s="108"/>
      <c r="G16" s="108"/>
      <c r="H16" s="108"/>
      <c r="I16" s="108"/>
      <c r="J16" s="108"/>
      <c r="K16" s="108"/>
      <c r="L16" s="108"/>
      <c r="M16" s="108"/>
      <c r="N16" s="108"/>
      <c r="O16" s="108"/>
      <c r="P16" s="108"/>
      <c r="Q16" s="108"/>
      <c r="R16" s="108"/>
      <c r="S16" s="108"/>
      <c r="T16" s="108"/>
      <c r="U16" s="108"/>
      <c r="V16" s="108"/>
      <c r="W16" s="108"/>
      <c r="X16" s="108"/>
      <c r="Y16" s="108"/>
      <c r="Z16" s="108"/>
      <c r="AA16" s="108"/>
      <c r="AB16" s="108"/>
      <c r="AC16" s="108"/>
      <c r="AD16" s="108"/>
      <c r="AE16" s="108"/>
      <c r="AF16" s="108"/>
      <c r="AG16" s="108"/>
      <c r="AH16" s="108"/>
      <c r="AI16" s="108"/>
      <c r="AJ16" s="108"/>
      <c r="AK16" s="108"/>
      <c r="AL16" s="108"/>
      <c r="AM16" s="108"/>
      <c r="AN16" s="108"/>
      <c r="AO16" s="108"/>
      <c r="AP16" s="108"/>
      <c r="AQ16" s="108"/>
      <c r="AR16" s="108"/>
      <c r="AS16" s="108"/>
      <c r="AT16" s="108"/>
      <c r="AU16" s="108"/>
      <c r="AV16" s="108"/>
      <c r="AW16" s="108"/>
      <c r="AX16" s="108"/>
      <c r="AY16" s="108"/>
      <c r="AZ16" s="108"/>
      <c r="BA16" s="108"/>
      <c r="BB16" s="108"/>
      <c r="BC16" s="108"/>
      <c r="BD16" s="108"/>
      <c r="BE16" s="108"/>
      <c r="BF16" s="108"/>
      <c r="BG16" s="108"/>
      <c r="BH16" s="108"/>
      <c r="BI16" s="108"/>
      <c r="BJ16" s="108"/>
      <c r="BK16" s="108"/>
      <c r="BL16" s="108"/>
      <c r="BM16" s="108"/>
      <c r="BN16" s="108"/>
      <c r="BO16" s="108"/>
      <c r="BP16" s="108"/>
      <c r="BQ16" s="108"/>
      <c r="BR16" s="108"/>
      <c r="BS16" s="108"/>
      <c r="BT16" s="108"/>
      <c r="BU16" s="108"/>
      <c r="BV16" s="108"/>
      <c r="BW16" s="108"/>
      <c r="BX16" s="108"/>
      <c r="BY16" s="108"/>
      <c r="BZ16" s="108"/>
      <c r="CA16" s="108"/>
      <c r="CB16" s="108"/>
      <c r="CC16" s="108"/>
      <c r="CD16" s="108"/>
      <c r="CE16" s="108"/>
      <c r="CF16" s="108"/>
      <c r="CG16" s="108"/>
    </row>
    <row r="17" spans="1:89">
      <c r="C17" s="109" t="s">
        <v>23</v>
      </c>
      <c r="D17" s="109"/>
      <c r="E17" s="109"/>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109"/>
      <c r="AL17" s="109"/>
      <c r="AM17" s="109"/>
      <c r="AN17" s="109"/>
      <c r="AO17" s="109"/>
      <c r="AP17" s="109"/>
      <c r="AQ17" s="109"/>
      <c r="AR17" s="109"/>
      <c r="AS17" s="109"/>
      <c r="AT17" s="109"/>
      <c r="AU17" s="109"/>
      <c r="AV17" s="109"/>
      <c r="AW17" s="109"/>
      <c r="AX17" s="109"/>
      <c r="AY17" s="109"/>
      <c r="AZ17" s="109"/>
      <c r="BA17" s="109"/>
      <c r="BB17" s="109"/>
      <c r="BC17" s="109"/>
      <c r="BD17" s="109"/>
      <c r="BE17" s="109"/>
      <c r="BF17" s="109"/>
      <c r="BG17" s="109"/>
      <c r="BH17" s="109"/>
      <c r="BI17" s="109"/>
      <c r="BJ17" s="109"/>
      <c r="BK17" s="109"/>
      <c r="BL17" s="109"/>
      <c r="BM17" s="109"/>
      <c r="BN17" s="109"/>
      <c r="BO17" s="109"/>
      <c r="BP17" s="109"/>
      <c r="BQ17" s="109"/>
      <c r="BR17" s="109"/>
      <c r="BS17" s="109"/>
      <c r="BT17" s="109"/>
      <c r="BU17" s="109"/>
      <c r="BV17" s="109"/>
      <c r="BW17" s="109"/>
      <c r="BX17" s="109"/>
      <c r="BY17" s="109"/>
      <c r="BZ17" s="109"/>
      <c r="CA17" s="109"/>
      <c r="CB17" s="109"/>
      <c r="CC17" s="109"/>
      <c r="CD17" s="109"/>
      <c r="CE17" s="109"/>
      <c r="CF17" s="109"/>
      <c r="CG17" s="109"/>
    </row>
    <row r="18" spans="1:89">
      <c r="C18" s="109"/>
      <c r="D18" s="109"/>
      <c r="E18" s="109"/>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109"/>
      <c r="AL18" s="109"/>
      <c r="AM18" s="109"/>
      <c r="AN18" s="109"/>
      <c r="AO18" s="109"/>
      <c r="AP18" s="109"/>
      <c r="AQ18" s="109"/>
      <c r="AR18" s="109"/>
      <c r="AS18" s="109"/>
      <c r="AT18" s="109"/>
      <c r="AU18" s="109"/>
      <c r="AV18" s="109"/>
      <c r="AW18" s="109"/>
      <c r="AX18" s="109"/>
      <c r="AY18" s="109"/>
      <c r="AZ18" s="109"/>
      <c r="BA18" s="109"/>
      <c r="BB18" s="109"/>
      <c r="BC18" s="109"/>
      <c r="BD18" s="109"/>
      <c r="BE18" s="109"/>
      <c r="BF18" s="109"/>
      <c r="BG18" s="109"/>
      <c r="BH18" s="109"/>
      <c r="BI18" s="109"/>
      <c r="BJ18" s="109"/>
      <c r="BK18" s="109"/>
      <c r="BL18" s="109"/>
      <c r="BM18" s="109"/>
      <c r="BN18" s="109"/>
      <c r="BO18" s="109"/>
      <c r="BP18" s="109"/>
      <c r="BQ18" s="109"/>
      <c r="BR18" s="109"/>
      <c r="BS18" s="109"/>
      <c r="BT18" s="109"/>
      <c r="BU18" s="109"/>
      <c r="BV18" s="109"/>
      <c r="BW18" s="109"/>
      <c r="BX18" s="109"/>
      <c r="BY18" s="109"/>
      <c r="BZ18" s="109"/>
      <c r="CA18" s="109"/>
      <c r="CB18" s="109"/>
      <c r="CC18" s="109"/>
      <c r="CD18" s="109"/>
      <c r="CE18" s="109"/>
      <c r="CF18" s="109"/>
      <c r="CG18" s="109"/>
    </row>
    <row r="19" spans="1:89">
      <c r="C19" s="109"/>
      <c r="D19" s="109"/>
      <c r="E19" s="109"/>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109"/>
      <c r="AL19" s="109"/>
      <c r="AM19" s="109"/>
      <c r="AN19" s="109"/>
      <c r="AO19" s="109"/>
      <c r="AP19" s="109"/>
      <c r="AQ19" s="109"/>
      <c r="AR19" s="109"/>
      <c r="AS19" s="109"/>
      <c r="AT19" s="109"/>
      <c r="AU19" s="109"/>
      <c r="AV19" s="109"/>
      <c r="AW19" s="109"/>
      <c r="AX19" s="109"/>
      <c r="AY19" s="109"/>
      <c r="AZ19" s="109"/>
      <c r="BA19" s="109"/>
      <c r="BB19" s="109"/>
      <c r="BC19" s="109"/>
      <c r="BD19" s="109"/>
      <c r="BE19" s="109"/>
      <c r="BF19" s="109"/>
      <c r="BG19" s="109"/>
      <c r="BH19" s="109"/>
      <c r="BI19" s="109"/>
      <c r="BJ19" s="109"/>
      <c r="BK19" s="109"/>
      <c r="BL19" s="109"/>
      <c r="BM19" s="109"/>
      <c r="BN19" s="109"/>
      <c r="BO19" s="109"/>
      <c r="BP19" s="109"/>
      <c r="BQ19" s="109"/>
      <c r="BR19" s="109"/>
      <c r="BS19" s="109"/>
      <c r="BT19" s="109"/>
      <c r="BU19" s="109"/>
      <c r="BV19" s="109"/>
      <c r="BW19" s="109"/>
      <c r="BX19" s="109"/>
      <c r="BY19" s="109"/>
      <c r="BZ19" s="109"/>
      <c r="CA19" s="109"/>
      <c r="CB19" s="109"/>
      <c r="CC19" s="109"/>
      <c r="CD19" s="109"/>
      <c r="CE19" s="109"/>
      <c r="CF19" s="109"/>
      <c r="CG19" s="109"/>
    </row>
    <row r="20" spans="1:89">
      <c r="C20" s="109"/>
      <c r="D20" s="109"/>
      <c r="E20" s="109"/>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109"/>
      <c r="AL20" s="109"/>
      <c r="AM20" s="109"/>
      <c r="AN20" s="109"/>
      <c r="AO20" s="109"/>
      <c r="AP20" s="109"/>
      <c r="AQ20" s="109"/>
      <c r="AR20" s="109"/>
      <c r="AS20" s="109"/>
      <c r="AT20" s="109"/>
      <c r="AU20" s="109"/>
      <c r="AV20" s="109"/>
      <c r="AW20" s="109"/>
      <c r="AX20" s="109"/>
      <c r="AY20" s="109"/>
      <c r="AZ20" s="109"/>
      <c r="BA20" s="109"/>
      <c r="BB20" s="109"/>
      <c r="BC20" s="109"/>
      <c r="BD20" s="109"/>
      <c r="BE20" s="109"/>
      <c r="BF20" s="109"/>
      <c r="BG20" s="109"/>
      <c r="BH20" s="109"/>
      <c r="BI20" s="109"/>
      <c r="BJ20" s="109"/>
      <c r="BK20" s="109"/>
      <c r="BL20" s="109"/>
      <c r="BM20" s="109"/>
      <c r="BN20" s="109"/>
      <c r="BO20" s="109"/>
      <c r="BP20" s="109"/>
      <c r="BQ20" s="109"/>
      <c r="BR20" s="109"/>
      <c r="BS20" s="109"/>
      <c r="BT20" s="109"/>
      <c r="BU20" s="109"/>
      <c r="BV20" s="109"/>
      <c r="BW20" s="109"/>
      <c r="BX20" s="109"/>
      <c r="BY20" s="109"/>
      <c r="BZ20" s="109"/>
      <c r="CA20" s="109"/>
      <c r="CB20" s="109"/>
      <c r="CC20" s="109"/>
      <c r="CD20" s="109"/>
      <c r="CE20" s="109"/>
      <c r="CF20" s="109"/>
      <c r="CG20" s="109"/>
    </row>
    <row r="21" spans="1:89">
      <c r="C21" s="109"/>
      <c r="D21" s="109"/>
      <c r="E21" s="109"/>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109"/>
      <c r="AK21" s="109"/>
      <c r="AL21" s="109"/>
      <c r="AM21" s="109"/>
      <c r="AN21" s="109"/>
      <c r="AO21" s="109"/>
      <c r="AP21" s="109"/>
      <c r="AQ21" s="109"/>
      <c r="AR21" s="109"/>
      <c r="AS21" s="109"/>
      <c r="AT21" s="109"/>
      <c r="AU21" s="109"/>
      <c r="AV21" s="109"/>
      <c r="AW21" s="109"/>
      <c r="AX21" s="109"/>
      <c r="AY21" s="109"/>
      <c r="AZ21" s="109"/>
      <c r="BA21" s="109"/>
      <c r="BB21" s="109"/>
      <c r="BC21" s="109"/>
      <c r="BD21" s="109"/>
      <c r="BE21" s="109"/>
      <c r="BF21" s="109"/>
      <c r="BG21" s="109"/>
      <c r="BH21" s="109"/>
      <c r="BI21" s="109"/>
      <c r="BJ21" s="109"/>
      <c r="BK21" s="109"/>
      <c r="BL21" s="109"/>
      <c r="BM21" s="109"/>
      <c r="BN21" s="109"/>
      <c r="BO21" s="109"/>
      <c r="BP21" s="109"/>
      <c r="BQ21" s="109"/>
      <c r="BR21" s="109"/>
      <c r="BS21" s="109"/>
      <c r="BT21" s="109"/>
      <c r="BU21" s="109"/>
      <c r="BV21" s="109"/>
      <c r="BW21" s="109"/>
      <c r="BX21" s="109"/>
      <c r="BY21" s="109"/>
      <c r="BZ21" s="109"/>
      <c r="CA21" s="109"/>
      <c r="CB21" s="109"/>
      <c r="CC21" s="109"/>
      <c r="CD21" s="109"/>
      <c r="CE21" s="109"/>
      <c r="CF21" s="109"/>
      <c r="CG21" s="109"/>
    </row>
    <row r="22" spans="1:89">
      <c r="A22" s="9"/>
      <c r="B22" s="9"/>
      <c r="C22" s="9"/>
      <c r="D22" s="9"/>
      <c r="E22" s="9"/>
      <c r="F22" s="9"/>
      <c r="G22" s="9"/>
      <c r="H22" s="9"/>
      <c r="I22" s="9"/>
      <c r="J22" s="9"/>
      <c r="K22" s="9"/>
      <c r="L22" s="9"/>
      <c r="M22" s="9"/>
      <c r="N22" s="9"/>
      <c r="O22" s="9"/>
      <c r="P22" s="9"/>
    </row>
    <row r="23" spans="1:89">
      <c r="A23" s="102" t="str">
        <f>"業の種類　　"&amp;データ!H8</f>
        <v>業の種類　　</v>
      </c>
      <c r="B23" s="102"/>
      <c r="C23" s="102"/>
      <c r="D23" s="102"/>
      <c r="E23" s="102"/>
      <c r="F23" s="102"/>
      <c r="G23" s="102"/>
      <c r="H23" s="102"/>
      <c r="I23" s="102"/>
      <c r="J23" s="102"/>
      <c r="K23" s="102"/>
      <c r="L23" s="102"/>
      <c r="M23" s="102"/>
      <c r="N23" s="102"/>
      <c r="O23" s="102"/>
      <c r="P23" s="102"/>
      <c r="Q23" s="102"/>
      <c r="R23" s="102"/>
      <c r="S23" s="102"/>
      <c r="T23" s="102"/>
      <c r="U23" s="102"/>
      <c r="V23" s="102"/>
      <c r="W23" s="102"/>
      <c r="X23" s="102"/>
      <c r="Y23" s="102"/>
      <c r="Z23" s="102"/>
      <c r="AA23" s="102"/>
      <c r="AB23" s="102"/>
      <c r="AC23" s="102"/>
      <c r="AD23" s="102"/>
      <c r="AE23" s="102"/>
      <c r="AF23" s="102"/>
      <c r="AG23" s="102"/>
      <c r="AH23" s="102"/>
      <c r="AI23" s="102"/>
      <c r="AJ23" s="102"/>
      <c r="AK23" s="102"/>
      <c r="AL23" s="102"/>
      <c r="AM23" s="102"/>
      <c r="AN23" s="102"/>
      <c r="AO23" s="102"/>
      <c r="AP23" s="102"/>
      <c r="AQ23" s="102"/>
      <c r="AR23" s="102"/>
      <c r="AS23" s="102"/>
      <c r="AT23" s="102"/>
      <c r="AU23" s="102"/>
      <c r="AV23" s="102"/>
      <c r="AW23" s="102"/>
      <c r="AX23" s="102"/>
      <c r="AY23" s="102"/>
      <c r="AZ23" s="102"/>
      <c r="BA23" s="102"/>
      <c r="BB23" s="102"/>
      <c r="BC23" s="102"/>
      <c r="BD23" s="102"/>
      <c r="BE23" s="102"/>
      <c r="BF23" s="102"/>
      <c r="BG23" s="102"/>
      <c r="BH23" s="102"/>
      <c r="BI23" s="102"/>
      <c r="BJ23" s="102"/>
      <c r="BK23" s="102"/>
      <c r="BL23" s="102"/>
      <c r="BM23" s="102"/>
      <c r="BN23" s="102"/>
      <c r="BO23" s="102"/>
      <c r="BP23" s="102"/>
      <c r="BQ23" s="102"/>
      <c r="BR23" s="102"/>
      <c r="BS23" s="102"/>
      <c r="BT23" s="102"/>
      <c r="BU23" s="102"/>
      <c r="BV23" s="102"/>
      <c r="BW23" s="102"/>
      <c r="BX23" s="102"/>
      <c r="BY23" s="102"/>
      <c r="BZ23" s="102"/>
      <c r="CA23" s="102"/>
      <c r="CB23" s="102"/>
      <c r="CC23" s="102"/>
      <c r="CD23" s="102"/>
      <c r="CE23" s="102"/>
      <c r="CF23" s="102"/>
      <c r="CG23" s="102"/>
      <c r="CH23" s="102"/>
      <c r="CI23" s="102"/>
      <c r="CJ23" s="102"/>
      <c r="CK23" s="102"/>
    </row>
    <row r="24" spans="1:89">
      <c r="A24" s="102"/>
      <c r="B24" s="102"/>
      <c r="C24" s="102"/>
      <c r="D24" s="102"/>
      <c r="E24" s="102"/>
      <c r="F24" s="102"/>
      <c r="G24" s="102"/>
      <c r="H24" s="102"/>
      <c r="I24" s="102"/>
      <c r="J24" s="102"/>
      <c r="K24" s="102"/>
      <c r="L24" s="102"/>
      <c r="M24" s="102"/>
      <c r="N24" s="102"/>
      <c r="O24" s="102"/>
      <c r="P24" s="102"/>
      <c r="Q24" s="102"/>
      <c r="R24" s="102"/>
      <c r="S24" s="102"/>
      <c r="T24" s="102"/>
      <c r="U24" s="102"/>
      <c r="V24" s="102"/>
      <c r="W24" s="102"/>
      <c r="X24" s="102"/>
      <c r="Y24" s="102"/>
      <c r="Z24" s="102"/>
      <c r="AA24" s="102"/>
      <c r="AB24" s="102"/>
      <c r="AC24" s="102"/>
      <c r="AD24" s="102"/>
      <c r="AE24" s="102"/>
      <c r="AF24" s="102"/>
      <c r="AG24" s="102"/>
      <c r="AH24" s="102"/>
      <c r="AI24" s="102"/>
      <c r="AJ24" s="102"/>
      <c r="AK24" s="102"/>
      <c r="AL24" s="102"/>
      <c r="AM24" s="102"/>
      <c r="AN24" s="102"/>
      <c r="AO24" s="102"/>
      <c r="AP24" s="102"/>
      <c r="AQ24" s="102"/>
      <c r="AR24" s="102"/>
      <c r="AS24" s="102"/>
      <c r="AT24" s="102"/>
      <c r="AU24" s="102"/>
      <c r="AV24" s="102"/>
      <c r="AW24" s="102"/>
      <c r="AX24" s="102"/>
      <c r="AY24" s="102"/>
      <c r="AZ24" s="102"/>
      <c r="BA24" s="102"/>
      <c r="BB24" s="102"/>
      <c r="BC24" s="102"/>
      <c r="BD24" s="102"/>
      <c r="BE24" s="102"/>
      <c r="BF24" s="102"/>
      <c r="BG24" s="102"/>
      <c r="BH24" s="102"/>
      <c r="BI24" s="102"/>
      <c r="BJ24" s="102"/>
      <c r="BK24" s="102"/>
      <c r="BL24" s="102"/>
      <c r="BM24" s="102"/>
      <c r="BN24" s="102"/>
      <c r="BO24" s="102"/>
      <c r="BP24" s="102"/>
      <c r="BQ24" s="102"/>
      <c r="BR24" s="102"/>
      <c r="BS24" s="102"/>
      <c r="BT24" s="102"/>
      <c r="BU24" s="102"/>
      <c r="BV24" s="102"/>
      <c r="BW24" s="102"/>
      <c r="BX24" s="102"/>
      <c r="BY24" s="102"/>
      <c r="BZ24" s="102"/>
      <c r="CA24" s="102"/>
      <c r="CB24" s="102"/>
      <c r="CC24" s="102"/>
      <c r="CD24" s="102"/>
      <c r="CE24" s="102"/>
      <c r="CF24" s="102"/>
      <c r="CG24" s="102"/>
      <c r="CH24" s="102"/>
      <c r="CI24" s="102"/>
      <c r="CJ24" s="102"/>
      <c r="CK24" s="102"/>
    </row>
    <row r="25" spans="1:89">
      <c r="A25" s="102"/>
      <c r="B25" s="102"/>
      <c r="C25" s="102"/>
      <c r="D25" s="102"/>
      <c r="E25" s="102"/>
      <c r="F25" s="102"/>
      <c r="G25" s="102"/>
      <c r="H25" s="102"/>
      <c r="I25" s="102"/>
      <c r="J25" s="102"/>
      <c r="K25" s="102"/>
      <c r="L25" s="102"/>
      <c r="M25" s="102"/>
      <c r="N25" s="102"/>
      <c r="O25" s="102"/>
      <c r="P25" s="102"/>
      <c r="Q25" s="102"/>
      <c r="R25" s="102"/>
      <c r="S25" s="102"/>
      <c r="T25" s="102"/>
      <c r="U25" s="102"/>
      <c r="V25" s="102"/>
      <c r="W25" s="102"/>
      <c r="X25" s="102"/>
      <c r="Y25" s="102"/>
      <c r="Z25" s="102"/>
      <c r="AA25" s="102"/>
      <c r="AB25" s="102"/>
      <c r="AC25" s="102"/>
      <c r="AD25" s="102"/>
      <c r="AE25" s="102"/>
      <c r="AF25" s="102"/>
      <c r="AG25" s="102"/>
      <c r="AH25" s="102"/>
      <c r="AI25" s="102"/>
      <c r="AJ25" s="102"/>
      <c r="AK25" s="102"/>
      <c r="AL25" s="102"/>
      <c r="AM25" s="102"/>
      <c r="AN25" s="102"/>
      <c r="AO25" s="102"/>
      <c r="AP25" s="102"/>
      <c r="AQ25" s="102"/>
      <c r="AR25" s="102"/>
      <c r="AS25" s="102"/>
      <c r="AT25" s="102"/>
      <c r="AU25" s="102"/>
      <c r="AV25" s="102"/>
      <c r="AW25" s="102"/>
      <c r="AX25" s="102"/>
      <c r="AY25" s="102"/>
      <c r="AZ25" s="102"/>
      <c r="BA25" s="102"/>
      <c r="BB25" s="102"/>
      <c r="BC25" s="102"/>
      <c r="BD25" s="102"/>
      <c r="BE25" s="102"/>
      <c r="BF25" s="102"/>
      <c r="BG25" s="102"/>
      <c r="BH25" s="102"/>
      <c r="BI25" s="102"/>
      <c r="BJ25" s="102"/>
      <c r="BK25" s="102"/>
      <c r="BL25" s="102"/>
      <c r="BM25" s="102"/>
      <c r="BN25" s="102"/>
      <c r="BO25" s="102"/>
      <c r="BP25" s="102"/>
      <c r="BQ25" s="102"/>
      <c r="BR25" s="102"/>
      <c r="BS25" s="102"/>
      <c r="BT25" s="102"/>
      <c r="BU25" s="102"/>
      <c r="BV25" s="102"/>
      <c r="BW25" s="102"/>
      <c r="BX25" s="102"/>
      <c r="BY25" s="102"/>
      <c r="BZ25" s="102"/>
      <c r="CA25" s="102"/>
      <c r="CB25" s="102"/>
      <c r="CC25" s="102"/>
      <c r="CD25" s="102"/>
      <c r="CE25" s="102"/>
      <c r="CF25" s="102"/>
      <c r="CG25" s="102"/>
      <c r="CH25" s="102"/>
      <c r="CI25" s="102"/>
      <c r="CJ25" s="102"/>
      <c r="CK25" s="102"/>
    </row>
    <row r="26" spans="1:89">
      <c r="A26" s="102"/>
      <c r="B26" s="102"/>
      <c r="C26" s="102"/>
      <c r="D26" s="102"/>
      <c r="E26" s="102"/>
      <c r="F26" s="102"/>
      <c r="G26" s="102"/>
      <c r="H26" s="102"/>
      <c r="I26" s="102"/>
      <c r="J26" s="102"/>
      <c r="K26" s="102"/>
      <c r="L26" s="102"/>
      <c r="M26" s="102"/>
      <c r="N26" s="102"/>
      <c r="O26" s="102"/>
      <c r="P26" s="102"/>
      <c r="Q26" s="102"/>
      <c r="R26" s="102"/>
      <c r="S26" s="102"/>
      <c r="T26" s="102"/>
      <c r="U26" s="102"/>
      <c r="V26" s="102"/>
      <c r="W26" s="102"/>
      <c r="X26" s="102"/>
      <c r="Y26" s="102"/>
      <c r="Z26" s="102"/>
      <c r="AA26" s="102"/>
      <c r="AB26" s="102"/>
      <c r="AC26" s="102"/>
      <c r="AD26" s="102"/>
      <c r="AE26" s="102"/>
      <c r="AF26" s="102"/>
      <c r="AG26" s="102"/>
      <c r="AH26" s="102"/>
      <c r="AI26" s="102"/>
      <c r="AJ26" s="102"/>
      <c r="AK26" s="102"/>
      <c r="AL26" s="102"/>
      <c r="AM26" s="102"/>
      <c r="AN26" s="102"/>
      <c r="AO26" s="102"/>
      <c r="AP26" s="102"/>
      <c r="AQ26" s="102"/>
      <c r="AR26" s="102"/>
      <c r="AS26" s="102"/>
      <c r="AT26" s="102"/>
      <c r="AU26" s="102"/>
      <c r="AV26" s="102"/>
      <c r="AW26" s="102"/>
      <c r="AX26" s="102"/>
      <c r="AY26" s="102"/>
      <c r="AZ26" s="102"/>
      <c r="BA26" s="102"/>
      <c r="BB26" s="102"/>
      <c r="BC26" s="102"/>
      <c r="BD26" s="102"/>
      <c r="BE26" s="102"/>
      <c r="BF26" s="102"/>
      <c r="BG26" s="102"/>
      <c r="BH26" s="102"/>
      <c r="BI26" s="102"/>
      <c r="BJ26" s="102"/>
      <c r="BK26" s="102"/>
      <c r="BL26" s="102"/>
      <c r="BM26" s="102"/>
      <c r="BN26" s="102"/>
      <c r="BO26" s="102"/>
      <c r="BP26" s="102"/>
      <c r="BQ26" s="102"/>
      <c r="BR26" s="102"/>
      <c r="BS26" s="102"/>
      <c r="BT26" s="102"/>
      <c r="BU26" s="102"/>
      <c r="BV26" s="102"/>
      <c r="BW26" s="102"/>
      <c r="BX26" s="102"/>
      <c r="BY26" s="102"/>
      <c r="BZ26" s="102"/>
      <c r="CA26" s="102"/>
      <c r="CB26" s="102"/>
      <c r="CC26" s="102"/>
      <c r="CD26" s="102"/>
      <c r="CE26" s="102"/>
      <c r="CF26" s="102"/>
      <c r="CG26" s="102"/>
      <c r="CH26" s="102"/>
      <c r="CI26" s="102"/>
      <c r="CJ26" s="102"/>
      <c r="CK26" s="102"/>
    </row>
    <row r="29" spans="1:89">
      <c r="A29" s="103" t="s">
        <v>29</v>
      </c>
      <c r="B29" s="103"/>
      <c r="C29" s="103"/>
      <c r="D29" s="103"/>
      <c r="E29" s="103"/>
      <c r="F29" s="103"/>
      <c r="G29" s="103"/>
      <c r="H29" s="103"/>
      <c r="I29" s="103"/>
      <c r="J29" s="103"/>
      <c r="K29" s="103"/>
      <c r="L29" s="103"/>
      <c r="M29" s="103"/>
      <c r="N29" s="103"/>
      <c r="O29" s="103"/>
      <c r="P29" s="103"/>
      <c r="Q29" s="103"/>
      <c r="R29" s="103"/>
      <c r="S29" s="103"/>
      <c r="T29" s="103"/>
      <c r="U29" s="103"/>
      <c r="V29" s="103"/>
      <c r="W29" s="103"/>
      <c r="X29" s="103"/>
      <c r="Y29" s="103"/>
      <c r="Z29" s="103"/>
      <c r="AA29" s="103"/>
      <c r="AB29" s="103"/>
      <c r="AC29" s="103"/>
      <c r="AD29" s="103"/>
      <c r="AE29" s="103"/>
      <c r="AF29" s="103"/>
      <c r="AG29" s="103"/>
      <c r="AH29" s="103"/>
      <c r="AI29" s="103"/>
      <c r="AJ29" s="103"/>
      <c r="AK29" s="103"/>
      <c r="AL29" s="103"/>
      <c r="AM29" s="103"/>
      <c r="AN29" s="103"/>
      <c r="AO29" s="103"/>
      <c r="AP29" s="103"/>
      <c r="AQ29" s="103"/>
      <c r="AR29" s="103"/>
      <c r="AS29" s="103"/>
      <c r="AT29" s="103"/>
      <c r="AU29" s="103"/>
      <c r="AV29" s="103"/>
      <c r="AW29" s="103"/>
      <c r="AX29" s="103"/>
      <c r="AY29" s="103"/>
      <c r="AZ29" s="103"/>
      <c r="BA29" s="103"/>
      <c r="BB29" s="103"/>
      <c r="BC29" s="103"/>
      <c r="BD29" s="103"/>
      <c r="BE29" s="103"/>
      <c r="BF29" s="103"/>
      <c r="BG29" s="103"/>
      <c r="BH29" s="103"/>
      <c r="BI29" s="103"/>
      <c r="BJ29" s="103"/>
      <c r="BK29" s="103"/>
      <c r="BL29" s="103"/>
      <c r="BM29" s="103"/>
      <c r="BN29" s="103"/>
      <c r="BO29" s="103"/>
      <c r="BP29" s="103"/>
      <c r="BQ29" s="103"/>
      <c r="BR29" s="103"/>
      <c r="BS29" s="103"/>
      <c r="BT29" s="103"/>
      <c r="BU29" s="103"/>
      <c r="BV29" s="103"/>
      <c r="BW29" s="103"/>
      <c r="BX29" s="103"/>
      <c r="BY29" s="103"/>
      <c r="BZ29" s="103"/>
      <c r="CA29" s="103"/>
      <c r="CB29" s="103"/>
      <c r="CC29" s="103"/>
      <c r="CD29" s="103"/>
      <c r="CE29" s="103"/>
      <c r="CF29" s="103"/>
      <c r="CG29" s="103"/>
      <c r="CH29" s="103"/>
      <c r="CI29" s="103"/>
      <c r="CJ29" s="103"/>
      <c r="CK29" s="103"/>
    </row>
    <row r="31" spans="1:89" ht="14.25">
      <c r="AY31" s="98" t="s">
        <v>31</v>
      </c>
      <c r="AZ31" s="98"/>
      <c r="BA31" s="98"/>
      <c r="BB31" s="98"/>
      <c r="BC31" s="98"/>
      <c r="BD31" s="98"/>
      <c r="BE31" s="98"/>
      <c r="BF31" s="98"/>
      <c r="BG31" s="98"/>
      <c r="BH31" s="98"/>
      <c r="BI31" s="98"/>
      <c r="BJ31" s="98"/>
      <c r="BK31" s="98"/>
      <c r="BL31" s="98"/>
      <c r="BM31" s="98"/>
    </row>
    <row r="32" spans="1:89" ht="14.25">
      <c r="A32" s="10"/>
      <c r="B32" s="10"/>
      <c r="C32" s="10"/>
      <c r="D32" s="10"/>
      <c r="E32" s="10"/>
      <c r="F32" s="10"/>
      <c r="G32" s="10"/>
      <c r="H32" s="10"/>
      <c r="I32" s="10"/>
      <c r="K32" s="10"/>
      <c r="L32" s="10"/>
      <c r="M32" s="10"/>
      <c r="N32" s="10"/>
      <c r="O32" s="10"/>
      <c r="P32" s="10"/>
      <c r="AY32" s="98" t="s">
        <v>28</v>
      </c>
      <c r="AZ32" s="98"/>
      <c r="BA32" s="98"/>
      <c r="BB32" s="98"/>
      <c r="BC32" s="98"/>
      <c r="BD32" s="98"/>
      <c r="BE32" s="98"/>
      <c r="BF32" s="98"/>
      <c r="BG32" s="98"/>
      <c r="BH32" s="98"/>
      <c r="BI32" s="98"/>
      <c r="BJ32" s="98"/>
      <c r="BK32" s="98"/>
      <c r="BL32" s="98"/>
      <c r="BM32" s="98"/>
    </row>
    <row r="33" spans="1:89">
      <c r="A33" s="10"/>
      <c r="B33" s="10"/>
      <c r="C33" s="10"/>
      <c r="D33" s="10"/>
      <c r="E33" s="10"/>
      <c r="F33" s="10"/>
      <c r="G33" s="10"/>
      <c r="H33" s="10"/>
      <c r="I33" s="10"/>
      <c r="K33" s="10"/>
      <c r="L33" s="10"/>
      <c r="M33" s="10"/>
      <c r="N33" s="10"/>
      <c r="O33" s="10"/>
      <c r="P33" s="10"/>
      <c r="BI33" s="99" t="s">
        <v>30</v>
      </c>
      <c r="BJ33" s="99"/>
      <c r="BK33" s="99"/>
      <c r="BL33" s="99"/>
      <c r="BM33" s="99"/>
      <c r="BN33" s="99"/>
      <c r="BO33" s="99"/>
      <c r="BP33" s="99"/>
      <c r="BQ33" s="99"/>
      <c r="BR33" s="99"/>
      <c r="BS33" s="99"/>
      <c r="BT33" s="99"/>
      <c r="BU33" s="99"/>
      <c r="BV33" s="99"/>
      <c r="BW33" s="99"/>
      <c r="BX33" s="99"/>
      <c r="BY33" s="99"/>
      <c r="BZ33" s="99"/>
      <c r="CA33" s="99"/>
      <c r="CB33" s="99"/>
      <c r="CC33" s="99"/>
      <c r="CD33" s="99"/>
      <c r="CE33" s="99"/>
      <c r="CF33" s="99"/>
      <c r="CG33" s="99"/>
      <c r="CH33" s="99"/>
      <c r="CI33" s="99"/>
    </row>
    <row r="34" spans="1:89">
      <c r="A34" s="10"/>
      <c r="B34" s="10"/>
      <c r="C34" s="10"/>
      <c r="D34" s="10"/>
      <c r="E34" s="10"/>
      <c r="F34" s="10"/>
      <c r="G34" s="10"/>
      <c r="H34" s="10"/>
      <c r="I34" s="10"/>
      <c r="K34" s="10"/>
      <c r="L34" s="10"/>
      <c r="M34" s="10"/>
      <c r="N34" s="10"/>
      <c r="O34" s="10"/>
      <c r="P34" s="10"/>
      <c r="BI34" s="99"/>
      <c r="BJ34" s="99"/>
      <c r="BK34" s="99"/>
      <c r="BL34" s="99"/>
      <c r="BM34" s="99"/>
      <c r="BN34" s="99"/>
      <c r="BO34" s="99"/>
      <c r="BP34" s="99"/>
      <c r="BQ34" s="99"/>
      <c r="BR34" s="99"/>
      <c r="BS34" s="99"/>
      <c r="BT34" s="99"/>
      <c r="BU34" s="99"/>
      <c r="BV34" s="99"/>
      <c r="BW34" s="99"/>
      <c r="BX34" s="99"/>
      <c r="BY34" s="99"/>
      <c r="BZ34" s="99"/>
      <c r="CA34" s="99"/>
      <c r="CB34" s="99"/>
      <c r="CC34" s="99"/>
      <c r="CD34" s="99"/>
      <c r="CE34" s="99"/>
      <c r="CF34" s="99"/>
      <c r="CG34" s="99"/>
      <c r="CH34" s="99"/>
      <c r="CI34" s="99"/>
    </row>
    <row r="35" spans="1:89" ht="15" customHeight="1">
      <c r="A35" s="10"/>
      <c r="B35" s="10"/>
      <c r="C35" s="10"/>
      <c r="D35" s="10"/>
      <c r="E35" s="10"/>
      <c r="F35" s="10"/>
      <c r="G35" s="10"/>
      <c r="H35" s="10"/>
      <c r="I35" s="10"/>
      <c r="K35" s="10"/>
      <c r="L35" s="10"/>
      <c r="M35" s="10"/>
      <c r="N35" s="10"/>
      <c r="O35" s="10"/>
      <c r="P35" s="10"/>
      <c r="BI35" s="99"/>
      <c r="BJ35" s="99"/>
      <c r="BK35" s="99"/>
      <c r="BL35" s="99"/>
      <c r="BM35" s="99"/>
      <c r="BN35" s="99"/>
      <c r="BO35" s="99"/>
      <c r="BP35" s="99"/>
      <c r="BQ35" s="99"/>
      <c r="BR35" s="99"/>
      <c r="BS35" s="99"/>
      <c r="BT35" s="99"/>
      <c r="BU35" s="99"/>
      <c r="BV35" s="99"/>
      <c r="BW35" s="99"/>
      <c r="BX35" s="99"/>
      <c r="BY35" s="99"/>
      <c r="BZ35" s="99"/>
      <c r="CA35" s="99"/>
      <c r="CB35" s="99"/>
      <c r="CC35" s="99"/>
      <c r="CD35" s="99"/>
      <c r="CE35" s="99"/>
      <c r="CF35" s="99"/>
      <c r="CG35" s="99"/>
      <c r="CH35" s="99"/>
      <c r="CI35" s="99"/>
    </row>
    <row r="36" spans="1:89">
      <c r="A36" s="11"/>
      <c r="B36" s="11"/>
      <c r="C36" s="11"/>
      <c r="D36" s="11"/>
      <c r="E36" s="11"/>
      <c r="F36" s="11"/>
      <c r="G36" s="11"/>
      <c r="H36" s="11"/>
      <c r="I36" s="11"/>
      <c r="J36" s="11"/>
      <c r="K36" s="11"/>
      <c r="L36" s="11"/>
      <c r="M36" s="11"/>
      <c r="N36" s="11"/>
      <c r="O36" s="11"/>
      <c r="P36" s="11"/>
      <c r="Q36" s="11"/>
      <c r="R36" s="11"/>
      <c r="S36" s="11"/>
      <c r="T36" s="11"/>
      <c r="U36" s="11"/>
      <c r="V36" s="11"/>
      <c r="W36" s="11"/>
      <c r="X36" s="11"/>
      <c r="Y36" s="11"/>
      <c r="Z36" s="11"/>
      <c r="AA36" s="11"/>
      <c r="AB36" s="11"/>
      <c r="AC36" s="11"/>
      <c r="AD36" s="11"/>
      <c r="AE36" s="11"/>
      <c r="AF36" s="11"/>
      <c r="AG36" s="11"/>
      <c r="AH36" s="11"/>
      <c r="AI36" s="11"/>
      <c r="AJ36" s="11"/>
      <c r="AK36" s="11"/>
      <c r="AL36" s="11"/>
      <c r="AM36" s="11"/>
      <c r="AN36" s="11"/>
      <c r="AO36" s="11"/>
      <c r="AP36" s="11"/>
      <c r="AQ36" s="11"/>
      <c r="AR36" s="11"/>
      <c r="AS36" s="11"/>
      <c r="AT36" s="11"/>
      <c r="AU36" s="11"/>
      <c r="AV36" s="11"/>
      <c r="AW36" s="11"/>
      <c r="AX36" s="11"/>
      <c r="AY36" s="11"/>
      <c r="AZ36" s="11"/>
      <c r="BA36" s="11"/>
      <c r="BB36" s="11"/>
      <c r="BC36" s="11"/>
      <c r="BD36" s="11"/>
      <c r="BE36" s="11"/>
      <c r="BF36" s="11"/>
      <c r="BG36" s="11"/>
      <c r="BH36" s="11"/>
      <c r="BI36" s="11"/>
      <c r="BJ36" s="11"/>
      <c r="BK36" s="11"/>
      <c r="BL36" s="11"/>
      <c r="BM36" s="11"/>
      <c r="BN36" s="11"/>
      <c r="BO36" s="11"/>
      <c r="BP36" s="11"/>
      <c r="BQ36" s="11"/>
      <c r="BR36" s="11"/>
      <c r="BS36" s="11"/>
      <c r="BT36" s="11"/>
      <c r="BU36" s="11"/>
      <c r="BV36" s="11"/>
      <c r="BW36" s="11"/>
      <c r="BX36" s="11"/>
      <c r="BY36" s="11"/>
      <c r="BZ36" s="11"/>
      <c r="CA36" s="11"/>
      <c r="CB36" s="11"/>
      <c r="CC36" s="11"/>
      <c r="CD36" s="11"/>
      <c r="CE36" s="11"/>
      <c r="CF36" s="11"/>
      <c r="CG36" s="11"/>
      <c r="CH36" s="11"/>
      <c r="CI36" s="11"/>
      <c r="CJ36" s="11"/>
      <c r="CK36" s="11"/>
    </row>
    <row r="37" spans="1:89">
      <c r="A37" s="10"/>
      <c r="B37" s="10"/>
      <c r="C37" s="10"/>
      <c r="D37" s="10"/>
      <c r="E37" s="10"/>
      <c r="F37" s="10"/>
      <c r="G37" s="10"/>
      <c r="H37" s="10"/>
      <c r="I37" s="10"/>
      <c r="J37" s="10"/>
      <c r="K37" s="10"/>
      <c r="L37" s="10"/>
      <c r="M37" s="10"/>
      <c r="N37" s="10"/>
      <c r="O37" s="10"/>
      <c r="P37" s="10"/>
      <c r="Q37" s="10"/>
      <c r="R37" s="10"/>
      <c r="S37" s="10"/>
      <c r="T37" s="10"/>
      <c r="U37" s="10"/>
      <c r="V37" s="10"/>
      <c r="W37" s="10"/>
      <c r="X37" s="10"/>
      <c r="Y37" s="10"/>
      <c r="Z37" s="10"/>
      <c r="AA37" s="10"/>
      <c r="AB37" s="10"/>
      <c r="AC37" s="10"/>
      <c r="AD37" s="10"/>
      <c r="AE37" s="10"/>
      <c r="AF37" s="10"/>
      <c r="AG37" s="10"/>
      <c r="AH37" s="10"/>
      <c r="AI37" s="10"/>
      <c r="AJ37" s="10"/>
      <c r="AK37" s="10"/>
      <c r="AL37" s="10"/>
      <c r="AM37" s="10"/>
      <c r="AN37" s="10"/>
      <c r="AO37" s="10"/>
      <c r="AP37" s="10"/>
      <c r="AQ37" s="10"/>
      <c r="AR37" s="10"/>
      <c r="AS37" s="10"/>
      <c r="AT37" s="10"/>
      <c r="AU37" s="10"/>
      <c r="AV37" s="10"/>
      <c r="AW37" s="10"/>
      <c r="AX37" s="10"/>
      <c r="AY37" s="10"/>
      <c r="AZ37" s="10"/>
      <c r="BA37" s="10"/>
      <c r="BB37" s="10"/>
      <c r="BC37" s="10"/>
      <c r="BD37" s="10"/>
      <c r="BE37" s="10"/>
      <c r="BF37" s="10"/>
      <c r="BG37" s="10"/>
      <c r="BH37" s="10"/>
      <c r="BI37" s="10"/>
      <c r="BJ37" s="10"/>
      <c r="BK37" s="10"/>
      <c r="BL37" s="10"/>
      <c r="BM37" s="10"/>
      <c r="BN37" s="10"/>
      <c r="BO37" s="10"/>
      <c r="BP37" s="10"/>
      <c r="BQ37" s="10"/>
      <c r="BR37" s="10"/>
      <c r="BS37" s="10"/>
      <c r="BT37" s="10"/>
      <c r="BU37" s="10"/>
      <c r="BV37" s="10"/>
      <c r="BW37" s="10"/>
      <c r="BX37" s="10"/>
      <c r="BY37" s="10"/>
      <c r="BZ37" s="10"/>
      <c r="CA37" s="10"/>
      <c r="CB37" s="10"/>
      <c r="CC37" s="10"/>
      <c r="CD37" s="10"/>
      <c r="CE37" s="10"/>
      <c r="CF37" s="10"/>
      <c r="CG37" s="10"/>
      <c r="CH37" s="10"/>
      <c r="CI37" s="10"/>
      <c r="CJ37" s="10"/>
      <c r="CK37" s="10"/>
    </row>
    <row r="38" spans="1:89">
      <c r="A38" s="12" t="s">
        <v>12</v>
      </c>
      <c r="B38" s="12"/>
      <c r="C38" s="12"/>
      <c r="D38" s="12"/>
      <c r="E38" s="12"/>
      <c r="F38" s="12"/>
      <c r="G38" s="12"/>
      <c r="H38" s="12"/>
      <c r="I38" s="12"/>
      <c r="J38" s="12"/>
      <c r="K38" s="12"/>
      <c r="L38" s="12"/>
      <c r="M38" s="12"/>
      <c r="N38" s="12"/>
      <c r="O38" s="12"/>
      <c r="W38" s="13"/>
      <c r="X38" s="13"/>
      <c r="Y38" s="13"/>
      <c r="Z38" s="13"/>
      <c r="AA38" s="13"/>
      <c r="AB38" s="13"/>
      <c r="AC38" s="13"/>
      <c r="AD38" s="13"/>
      <c r="AE38" s="13"/>
      <c r="AF38" s="13"/>
      <c r="AG38" s="13"/>
      <c r="AH38" s="13"/>
      <c r="AI38" s="13"/>
      <c r="AJ38" s="13"/>
      <c r="AK38" s="13"/>
      <c r="AL38" s="13"/>
      <c r="AM38" s="13"/>
      <c r="AN38" s="13"/>
      <c r="AO38" s="13"/>
      <c r="AP38" s="13"/>
      <c r="AQ38" s="14" t="s">
        <v>24</v>
      </c>
      <c r="AR38" s="13"/>
      <c r="AS38" s="13"/>
      <c r="AT38" s="13"/>
      <c r="AU38" s="13"/>
      <c r="AV38" s="13"/>
      <c r="AW38" s="13"/>
      <c r="AX38" s="13"/>
      <c r="AY38" s="13"/>
      <c r="AZ38" s="13"/>
      <c r="BA38" s="13"/>
      <c r="BB38" s="13"/>
      <c r="BC38" s="13"/>
      <c r="BD38" s="13"/>
      <c r="BE38" s="13"/>
      <c r="BF38" s="13"/>
      <c r="BG38" s="13"/>
      <c r="BH38" s="13"/>
      <c r="BI38" s="13"/>
      <c r="BJ38" s="13"/>
      <c r="BK38" s="13"/>
      <c r="BL38" s="13"/>
      <c r="BM38" s="13"/>
      <c r="BN38" s="13"/>
      <c r="BO38" s="13"/>
      <c r="BP38" s="13"/>
      <c r="BQ38" s="13"/>
      <c r="BR38" s="13"/>
      <c r="BS38" s="13"/>
      <c r="BT38" s="13"/>
      <c r="BU38" s="13"/>
      <c r="BV38" s="13"/>
      <c r="BW38" s="13"/>
      <c r="BX38" s="13"/>
      <c r="BY38" s="13"/>
      <c r="BZ38" s="13"/>
      <c r="CA38" s="13"/>
      <c r="CB38" s="13"/>
      <c r="CC38" s="13"/>
      <c r="CD38" s="13"/>
      <c r="CE38" s="13"/>
      <c r="CF38" s="13"/>
      <c r="CG38" s="13"/>
      <c r="CH38" s="15"/>
      <c r="CI38" s="15"/>
      <c r="CJ38" s="13"/>
    </row>
    <row r="39" spans="1:89">
      <c r="A39" s="12"/>
      <c r="B39" s="12"/>
      <c r="C39" s="12"/>
      <c r="D39" s="12"/>
      <c r="E39" s="12"/>
      <c r="F39" s="12"/>
      <c r="G39" s="12"/>
      <c r="H39" s="12"/>
      <c r="I39" s="12"/>
      <c r="J39" s="12"/>
      <c r="K39" s="12"/>
      <c r="L39" s="12"/>
      <c r="M39" s="12"/>
      <c r="N39" s="12"/>
      <c r="O39" s="12"/>
      <c r="W39" s="15"/>
      <c r="X39" s="15"/>
      <c r="Y39" s="15"/>
      <c r="Z39" s="15"/>
      <c r="AA39" s="15"/>
      <c r="AB39" s="15"/>
      <c r="AC39" s="15"/>
      <c r="AD39" s="15"/>
      <c r="AE39" s="15"/>
      <c r="AF39" s="15"/>
      <c r="AG39" s="15"/>
      <c r="AH39" s="15"/>
      <c r="AI39" s="15"/>
      <c r="AJ39" s="15"/>
      <c r="AK39" s="15"/>
      <c r="AL39" s="15"/>
      <c r="AM39" s="15"/>
      <c r="AN39" s="15"/>
      <c r="AO39" s="15"/>
      <c r="AP39" s="15"/>
      <c r="AQ39" s="16" t="s">
        <v>25</v>
      </c>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15"/>
      <c r="CB39" s="15"/>
      <c r="CC39" s="15"/>
      <c r="CD39" s="15"/>
      <c r="CE39" s="15"/>
      <c r="CF39" s="15"/>
      <c r="CG39" s="15"/>
      <c r="CH39" s="15"/>
      <c r="CI39" s="15"/>
      <c r="CJ39" s="15"/>
    </row>
    <row r="40" spans="1:89">
      <c r="A40" s="100" t="str">
        <f>DBCS("　申　請　日：令和"&amp;IF(入力表!$E$5=1,"元",入力表!$E$5)&amp;"年"&amp;入力表!H5&amp;"月"&amp;入力表!L5&amp;"日")</f>
        <v>　申　請　日：令和選択してください年選択してください月選択してください日</v>
      </c>
      <c r="B40" s="100"/>
      <c r="C40" s="100"/>
      <c r="D40" s="100"/>
      <c r="E40" s="100"/>
      <c r="F40" s="100"/>
      <c r="G40" s="100"/>
      <c r="H40" s="100"/>
      <c r="I40" s="100"/>
      <c r="J40" s="100"/>
      <c r="K40" s="100"/>
      <c r="L40" s="100"/>
      <c r="M40" s="100"/>
      <c r="N40" s="100"/>
      <c r="O40" s="100"/>
      <c r="P40" s="100"/>
      <c r="Q40" s="100"/>
      <c r="R40" s="100"/>
      <c r="S40" s="100"/>
      <c r="T40" s="100"/>
      <c r="U40" s="100"/>
      <c r="V40" s="100"/>
      <c r="W40" s="100"/>
      <c r="X40" s="100"/>
      <c r="Y40" s="100"/>
      <c r="Z40" s="100"/>
      <c r="AA40" s="100"/>
      <c r="AB40" s="100"/>
      <c r="AC40" s="100"/>
      <c r="AD40" s="100"/>
      <c r="AE40" s="100"/>
      <c r="AF40" s="100"/>
      <c r="AG40" s="100"/>
      <c r="AH40" s="100"/>
      <c r="AI40" s="100"/>
      <c r="AJ40" s="100"/>
      <c r="AK40" s="100"/>
      <c r="AL40" s="100"/>
      <c r="AM40" s="100"/>
      <c r="AN40" s="100"/>
      <c r="AO40" s="100"/>
      <c r="AP40" s="100"/>
      <c r="AQ40" s="100"/>
      <c r="AR40" s="100"/>
      <c r="AS40" s="100"/>
      <c r="AT40" s="100"/>
      <c r="AU40" s="100"/>
      <c r="AV40" s="100"/>
      <c r="AW40" s="100"/>
      <c r="AX40" s="100"/>
      <c r="AY40" s="100"/>
      <c r="AZ40" s="100"/>
      <c r="BA40" s="100"/>
      <c r="BB40" s="100"/>
      <c r="BC40" s="100"/>
      <c r="BD40" s="100"/>
      <c r="BE40" s="100"/>
      <c r="BF40" s="100"/>
      <c r="BG40" s="100"/>
      <c r="BH40" s="100"/>
      <c r="BI40" s="100"/>
      <c r="BJ40" s="100"/>
      <c r="BK40" s="100"/>
      <c r="BL40" s="100"/>
      <c r="BM40" s="100"/>
      <c r="BN40" s="100"/>
      <c r="BO40" s="100"/>
      <c r="BP40" s="100"/>
      <c r="BQ40" s="100"/>
      <c r="BR40" s="100"/>
      <c r="BS40" s="100"/>
      <c r="BT40" s="100"/>
      <c r="BU40" s="100"/>
      <c r="BV40" s="100"/>
      <c r="BW40" s="100"/>
      <c r="BX40" s="100"/>
      <c r="BY40" s="100"/>
      <c r="BZ40" s="100"/>
      <c r="CA40" s="100"/>
      <c r="CB40" s="100"/>
      <c r="CC40" s="100"/>
      <c r="CD40" s="100"/>
      <c r="CE40" s="100"/>
      <c r="CF40" s="100"/>
      <c r="CG40" s="100"/>
      <c r="CH40" s="100"/>
      <c r="CI40" s="100"/>
      <c r="CJ40" s="100"/>
      <c r="CK40" s="100"/>
    </row>
    <row r="41" spans="1:89">
      <c r="A41" s="100" t="str">
        <f>"　開設者住所："&amp;入力表!F9</f>
        <v>　開設者住所：</v>
      </c>
      <c r="B41" s="100"/>
      <c r="C41" s="100"/>
      <c r="D41" s="100"/>
      <c r="E41" s="100"/>
      <c r="F41" s="100"/>
      <c r="G41" s="100"/>
      <c r="H41" s="100"/>
      <c r="I41" s="100"/>
      <c r="J41" s="100"/>
      <c r="K41" s="100"/>
      <c r="L41" s="100"/>
      <c r="M41" s="100"/>
      <c r="N41" s="100"/>
      <c r="O41" s="100"/>
      <c r="P41" s="100"/>
      <c r="Q41" s="100"/>
      <c r="R41" s="100"/>
      <c r="S41" s="100"/>
      <c r="T41" s="100"/>
      <c r="U41" s="100"/>
      <c r="V41" s="100"/>
      <c r="W41" s="100"/>
      <c r="X41" s="100"/>
      <c r="Y41" s="100"/>
      <c r="Z41" s="100"/>
      <c r="AA41" s="100"/>
      <c r="AB41" s="100"/>
      <c r="AC41" s="100"/>
      <c r="AD41" s="100"/>
      <c r="AE41" s="100"/>
      <c r="AF41" s="100"/>
      <c r="AG41" s="100"/>
      <c r="AH41" s="100"/>
      <c r="AI41" s="100"/>
      <c r="AJ41" s="100"/>
      <c r="AK41" s="100"/>
      <c r="AL41" s="100"/>
      <c r="AM41" s="100"/>
      <c r="AN41" s="100"/>
      <c r="AO41" s="100"/>
      <c r="AP41" s="100"/>
      <c r="AQ41" s="100"/>
      <c r="AR41" s="100"/>
      <c r="AS41" s="100"/>
      <c r="AT41" s="100"/>
      <c r="AU41" s="100"/>
      <c r="AV41" s="100"/>
      <c r="AW41" s="100"/>
      <c r="AX41" s="100"/>
      <c r="AY41" s="100"/>
      <c r="AZ41" s="100"/>
      <c r="BA41" s="100"/>
      <c r="BB41" s="100"/>
      <c r="BC41" s="100"/>
      <c r="BD41" s="100"/>
      <c r="BE41" s="100"/>
      <c r="BF41" s="100"/>
      <c r="BG41" s="100"/>
      <c r="BH41" s="100"/>
      <c r="BI41" s="100"/>
      <c r="BJ41" s="100"/>
      <c r="BK41" s="100"/>
      <c r="BL41" s="100"/>
      <c r="BM41" s="100"/>
      <c r="BN41" s="100"/>
      <c r="BO41" s="100"/>
      <c r="BP41" s="100"/>
      <c r="BQ41" s="100"/>
      <c r="BR41" s="100"/>
      <c r="BS41" s="100"/>
      <c r="BT41" s="100"/>
      <c r="BU41" s="100"/>
      <c r="BV41" s="100"/>
      <c r="BW41" s="100"/>
      <c r="BX41" s="100"/>
      <c r="BY41" s="100"/>
      <c r="BZ41" s="100"/>
      <c r="CA41" s="100"/>
      <c r="CB41" s="100"/>
      <c r="CC41" s="100"/>
      <c r="CD41" s="100"/>
      <c r="CE41" s="100"/>
      <c r="CF41" s="100"/>
      <c r="CG41" s="100"/>
      <c r="CH41" s="100"/>
      <c r="CI41" s="100"/>
      <c r="CJ41" s="100"/>
      <c r="CK41" s="100"/>
    </row>
    <row r="42" spans="1:89">
      <c r="A42" s="100" t="str">
        <f>"　開設者氏名："&amp;入力表!F7&amp;"　　印"</f>
        <v>　開設者氏名：　　印</v>
      </c>
      <c r="B42" s="100"/>
      <c r="C42" s="100"/>
      <c r="D42" s="100"/>
      <c r="E42" s="100"/>
      <c r="F42" s="100"/>
      <c r="G42" s="100"/>
      <c r="H42" s="100"/>
      <c r="I42" s="100"/>
      <c r="J42" s="100"/>
      <c r="K42" s="100"/>
      <c r="L42" s="100"/>
      <c r="M42" s="100"/>
      <c r="N42" s="100"/>
      <c r="O42" s="100"/>
      <c r="P42" s="100"/>
      <c r="Q42" s="100"/>
      <c r="R42" s="100"/>
      <c r="S42" s="100"/>
      <c r="T42" s="100"/>
      <c r="U42" s="100"/>
      <c r="V42" s="100"/>
      <c r="W42" s="100"/>
      <c r="X42" s="100"/>
      <c r="Y42" s="100"/>
      <c r="Z42" s="100"/>
      <c r="AA42" s="100"/>
      <c r="AB42" s="100"/>
      <c r="AC42" s="100"/>
      <c r="AD42" s="100"/>
      <c r="AE42" s="100"/>
      <c r="AF42" s="100"/>
      <c r="AG42" s="100"/>
      <c r="AH42" s="100"/>
      <c r="AI42" s="100"/>
      <c r="AJ42" s="100"/>
      <c r="AK42" s="100"/>
      <c r="AL42" s="100"/>
      <c r="AM42" s="100"/>
      <c r="AN42" s="100"/>
      <c r="AO42" s="100"/>
      <c r="AP42" s="100"/>
      <c r="AQ42" s="100"/>
      <c r="AR42" s="100"/>
      <c r="AS42" s="100"/>
      <c r="AT42" s="100"/>
      <c r="AU42" s="100"/>
      <c r="AV42" s="100"/>
      <c r="AW42" s="100"/>
      <c r="AX42" s="100"/>
      <c r="AY42" s="100"/>
      <c r="AZ42" s="100"/>
      <c r="BA42" s="100"/>
      <c r="BB42" s="101"/>
      <c r="BC42" s="101"/>
      <c r="BD42" s="101"/>
      <c r="BE42" s="101"/>
      <c r="BF42" s="101"/>
      <c r="BG42" s="101"/>
      <c r="BH42" s="101"/>
      <c r="BI42" s="101"/>
      <c r="BJ42" s="101"/>
      <c r="BK42" s="101"/>
      <c r="BL42" s="101"/>
      <c r="BM42" s="101"/>
      <c r="BN42" s="101"/>
      <c r="BO42" s="101"/>
      <c r="BP42" s="101"/>
      <c r="BQ42" s="101"/>
      <c r="BR42" s="101"/>
      <c r="BS42" s="101"/>
      <c r="BT42" s="101"/>
      <c r="BU42" s="101"/>
      <c r="BV42" s="101"/>
      <c r="BW42" s="101"/>
      <c r="BX42" s="101"/>
      <c r="BY42" s="101"/>
      <c r="BZ42" s="101"/>
      <c r="CA42" s="101"/>
      <c r="CB42" s="101"/>
      <c r="CC42" s="101"/>
      <c r="CD42" s="101"/>
      <c r="CE42" s="101"/>
      <c r="CF42" s="101"/>
      <c r="CG42" s="101"/>
      <c r="CH42" s="17"/>
      <c r="CI42" s="17"/>
      <c r="CJ42" s="17"/>
      <c r="CK42" s="17"/>
    </row>
  </sheetData>
  <sheetProtection sheet="1" objects="1" scenarios="1"/>
  <mergeCells count="13">
    <mergeCell ref="AY31:BM31"/>
    <mergeCell ref="A23:CK26"/>
    <mergeCell ref="A29:CK29"/>
    <mergeCell ref="AH2:CG6"/>
    <mergeCell ref="AH7:CG9"/>
    <mergeCell ref="C13:CG16"/>
    <mergeCell ref="C17:CG21"/>
    <mergeCell ref="AY32:BM32"/>
    <mergeCell ref="BI33:CI35"/>
    <mergeCell ref="A40:CK40"/>
    <mergeCell ref="A41:CK41"/>
    <mergeCell ref="A42:BA42"/>
    <mergeCell ref="BB42:CG42"/>
  </mergeCells>
  <phoneticPr fontId="1"/>
  <conditionalFormatting sqref="C13:CG16">
    <cfRule type="expression" dxfId="0" priority="1">
      <formula>$C$13="注意：それぞれの施術所ごとに申請してください。"</formula>
    </cfRule>
  </conditionalFormatting>
  <printOptions horizontalCentered="1"/>
  <pageMargins left="0.19685039370078741" right="0.19685039370078741" top="0.74803149606299213" bottom="0" header="0.31496062992125984" footer="0"/>
  <pageSetup paperSize="9" scale="9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
  <sheetViews>
    <sheetView topLeftCell="A2" workbookViewId="0">
      <selection activeCell="A2" sqref="A2"/>
    </sheetView>
  </sheetViews>
  <sheetFormatPr defaultRowHeight="13.5"/>
  <cols>
    <col min="1" max="1" width="9" style="10"/>
    <col min="2" max="2" width="13" style="1" bestFit="1" customWidth="1"/>
    <col min="3" max="6" width="9" style="1"/>
    <col min="7" max="7" width="10.5" style="1" bestFit="1" customWidth="1"/>
    <col min="8" max="8" width="24.75" style="1" customWidth="1"/>
    <col min="9" max="9" width="71.25" style="1" bestFit="1" customWidth="1"/>
    <col min="10" max="16384" width="9" style="1"/>
  </cols>
  <sheetData>
    <row r="1" spans="1:9">
      <c r="C1" s="18" t="s">
        <v>27</v>
      </c>
      <c r="D1" s="18" t="s">
        <v>4</v>
      </c>
      <c r="E1" s="18" t="s">
        <v>13</v>
      </c>
      <c r="G1" s="18" t="s">
        <v>32</v>
      </c>
    </row>
    <row r="2" spans="1:9" ht="27.75" thickBot="1">
      <c r="A2" s="19"/>
      <c r="C2" s="20" t="s">
        <v>2</v>
      </c>
      <c r="D2" s="20" t="s">
        <v>2</v>
      </c>
      <c r="E2" s="20" t="s">
        <v>2</v>
      </c>
      <c r="F2" s="20" t="s">
        <v>2</v>
      </c>
      <c r="G2" s="18">
        <f>IF(OR(入力表!$E$5="",入力表!$E$5=$C$2,入力表!$H$5="",入力表!$H$5=$D$2),31,DAY(DATE(入力表!$E$5+2018,入力表!$H$5+1,1)-1))</f>
        <v>31</v>
      </c>
      <c r="H2" s="21" t="s">
        <v>14</v>
      </c>
      <c r="I2" s="21" t="s">
        <v>15</v>
      </c>
    </row>
    <row r="3" spans="1:9">
      <c r="B3" s="1">
        <v>1</v>
      </c>
      <c r="C3" s="1">
        <v>1</v>
      </c>
      <c r="D3" s="1">
        <f>IF(入力表!$E$5=1,B3+4,B3)</f>
        <v>1</v>
      </c>
      <c r="E3" s="1">
        <v>1</v>
      </c>
      <c r="F3" s="1" t="s">
        <v>16</v>
      </c>
      <c r="G3" s="22"/>
      <c r="H3" s="23" t="str">
        <f>IF(入力表!I14="○"," ・ "&amp;入力表!F14,"")</f>
        <v/>
      </c>
      <c r="I3" s="23" t="s">
        <v>33</v>
      </c>
    </row>
    <row r="4" spans="1:9">
      <c r="B4" s="1">
        <v>2</v>
      </c>
      <c r="C4" s="1">
        <v>2</v>
      </c>
      <c r="D4" s="1">
        <f>IF(入力表!$E$5=1,B4+4,B4)</f>
        <v>2</v>
      </c>
      <c r="E4" s="1">
        <v>2</v>
      </c>
      <c r="F4" s="1" t="s">
        <v>17</v>
      </c>
      <c r="H4" s="24" t="str">
        <f>IF(入力表!L14="○"," ・ "&amp;入力表!J14,"")</f>
        <v/>
      </c>
      <c r="I4" s="24" t="s">
        <v>22</v>
      </c>
    </row>
    <row r="5" spans="1:9">
      <c r="B5" s="1">
        <v>3</v>
      </c>
      <c r="C5" s="1">
        <v>3</v>
      </c>
      <c r="D5" s="1">
        <f>IF(入力表!$E$5=1,B5+4,B5)</f>
        <v>3</v>
      </c>
      <c r="E5" s="1">
        <v>3</v>
      </c>
      <c r="H5" s="24" t="str">
        <f>IF(入力表!N14="○"," ・ "&amp;入力表!M14,"")</f>
        <v/>
      </c>
      <c r="I5" s="24"/>
    </row>
    <row r="6" spans="1:9">
      <c r="B6" s="1">
        <v>4</v>
      </c>
      <c r="C6" s="1">
        <v>4</v>
      </c>
      <c r="D6" s="1">
        <f>IF(入力表!$E$5=1,B6+4,B6)</f>
        <v>4</v>
      </c>
      <c r="E6" s="1">
        <v>4</v>
      </c>
      <c r="H6" s="24" t="str">
        <f>IF(入力表!I15="○"," ・ "&amp;入力表!F15,"")</f>
        <v/>
      </c>
      <c r="I6" s="24" t="str">
        <f>IF(OR(H3&lt;&gt;"",H4&lt;&gt;"",H5&lt;&gt;""),I3,"")</f>
        <v/>
      </c>
    </row>
    <row r="7" spans="1:9" ht="14.25" thickBot="1">
      <c r="B7" s="1">
        <v>5</v>
      </c>
      <c r="C7" s="1">
        <v>5</v>
      </c>
      <c r="D7" s="1">
        <f>IF(入力表!$E$5=1,B7+4,B7)</f>
        <v>5</v>
      </c>
      <c r="E7" s="1">
        <v>5</v>
      </c>
      <c r="G7" s="110"/>
      <c r="H7" s="25"/>
      <c r="I7" s="25" t="str">
        <f>IF(H6&lt;&gt;"",I4,"")</f>
        <v/>
      </c>
    </row>
    <row r="8" spans="1:9" ht="14.25" thickBot="1">
      <c r="B8" s="1">
        <v>6</v>
      </c>
      <c r="C8" s="1">
        <v>6</v>
      </c>
      <c r="D8" s="1">
        <f>IF(入力表!$E$5=1,B8+4,B8)</f>
        <v>6</v>
      </c>
      <c r="E8" s="1">
        <v>6</v>
      </c>
      <c r="H8" s="26" t="str">
        <f>MID(H3&amp;H4&amp;H5&amp;H6,4,LEN(H3&amp;H4&amp;H5&amp;H6))</f>
        <v/>
      </c>
      <c r="I8" s="26" t="str">
        <f>IF(I6="",I7&amp;"に基づく",IF(I7="",I6&amp;"に基づく","注意：それぞれの施術所ごとに申請してください。"))</f>
        <v>に基づく</v>
      </c>
    </row>
    <row r="9" spans="1:9">
      <c r="B9" s="1">
        <v>7</v>
      </c>
      <c r="C9" s="1">
        <v>7</v>
      </c>
      <c r="D9" s="1">
        <f>IF(入力表!$E$5=1,B9+4,B9)</f>
        <v>7</v>
      </c>
      <c r="E9" s="1">
        <v>7</v>
      </c>
    </row>
    <row r="10" spans="1:9">
      <c r="B10" s="1">
        <v>8</v>
      </c>
      <c r="C10" s="1">
        <v>8</v>
      </c>
      <c r="D10" s="1">
        <f>IF(入力表!$E$5=1,B10+4,B10)</f>
        <v>8</v>
      </c>
      <c r="E10" s="1">
        <v>8</v>
      </c>
    </row>
    <row r="11" spans="1:9">
      <c r="B11" s="1">
        <v>9</v>
      </c>
      <c r="C11" s="1">
        <v>9</v>
      </c>
      <c r="D11" s="1">
        <f>IF(入力表!$E$5=1,"",B11)</f>
        <v>9</v>
      </c>
      <c r="E11" s="1">
        <v>9</v>
      </c>
    </row>
    <row r="12" spans="1:9">
      <c r="B12" s="1">
        <v>10</v>
      </c>
      <c r="C12" s="1">
        <v>10</v>
      </c>
      <c r="D12" s="1">
        <f>IF(入力表!$E$5=1,"",B12)</f>
        <v>10</v>
      </c>
      <c r="E12" s="1">
        <v>10</v>
      </c>
    </row>
    <row r="13" spans="1:9">
      <c r="B13" s="1">
        <v>11</v>
      </c>
      <c r="C13" s="1">
        <v>11</v>
      </c>
      <c r="D13" s="1">
        <f>IF(入力表!$E$5=1,"",B13)</f>
        <v>11</v>
      </c>
      <c r="E13" s="1">
        <v>11</v>
      </c>
    </row>
    <row r="14" spans="1:9">
      <c r="B14" s="1">
        <v>12</v>
      </c>
      <c r="C14" s="1">
        <v>12</v>
      </c>
      <c r="D14" s="1">
        <f>IF(入力表!$E$5=1,"",B14)</f>
        <v>12</v>
      </c>
      <c r="E14" s="1">
        <v>12</v>
      </c>
    </row>
    <row r="15" spans="1:9">
      <c r="B15" s="1">
        <v>13</v>
      </c>
      <c r="C15" s="1">
        <v>13</v>
      </c>
      <c r="E15" s="1">
        <v>13</v>
      </c>
    </row>
    <row r="16" spans="1:9">
      <c r="B16" s="1">
        <v>14</v>
      </c>
      <c r="C16" s="1">
        <v>14</v>
      </c>
      <c r="E16" s="1">
        <v>14</v>
      </c>
    </row>
    <row r="17" spans="2:5">
      <c r="B17" s="1">
        <v>15</v>
      </c>
      <c r="C17" s="1">
        <v>15</v>
      </c>
      <c r="E17" s="1">
        <v>15</v>
      </c>
    </row>
    <row r="18" spans="2:5">
      <c r="B18" s="1">
        <v>16</v>
      </c>
      <c r="C18" s="1">
        <v>16</v>
      </c>
      <c r="E18" s="1">
        <v>16</v>
      </c>
    </row>
    <row r="19" spans="2:5">
      <c r="B19" s="1">
        <v>17</v>
      </c>
      <c r="C19" s="1">
        <v>17</v>
      </c>
      <c r="E19" s="1">
        <v>17</v>
      </c>
    </row>
    <row r="20" spans="2:5">
      <c r="B20" s="1">
        <v>18</v>
      </c>
      <c r="C20" s="1">
        <v>18</v>
      </c>
      <c r="E20" s="1">
        <v>18</v>
      </c>
    </row>
    <row r="21" spans="2:5">
      <c r="B21" s="1">
        <v>19</v>
      </c>
      <c r="C21" s="1">
        <v>19</v>
      </c>
      <c r="E21" s="1">
        <v>19</v>
      </c>
    </row>
    <row r="22" spans="2:5">
      <c r="B22" s="1">
        <v>20</v>
      </c>
      <c r="C22" s="1">
        <v>20</v>
      </c>
      <c r="E22" s="1">
        <v>20</v>
      </c>
    </row>
    <row r="23" spans="2:5">
      <c r="B23" s="1">
        <v>21</v>
      </c>
      <c r="C23" s="1">
        <v>21</v>
      </c>
      <c r="E23" s="1">
        <v>21</v>
      </c>
    </row>
    <row r="24" spans="2:5">
      <c r="B24" s="1">
        <v>22</v>
      </c>
      <c r="C24" s="1">
        <v>22</v>
      </c>
      <c r="E24" s="1">
        <v>22</v>
      </c>
    </row>
    <row r="25" spans="2:5">
      <c r="B25" s="1">
        <v>23</v>
      </c>
      <c r="C25" s="1">
        <v>23</v>
      </c>
      <c r="E25" s="1">
        <v>23</v>
      </c>
    </row>
    <row r="26" spans="2:5">
      <c r="B26" s="1">
        <v>24</v>
      </c>
      <c r="C26" s="1">
        <v>24</v>
      </c>
      <c r="E26" s="1">
        <v>24</v>
      </c>
    </row>
    <row r="27" spans="2:5">
      <c r="B27" s="1">
        <v>25</v>
      </c>
      <c r="C27" s="1">
        <v>25</v>
      </c>
      <c r="E27" s="1">
        <v>25</v>
      </c>
    </row>
    <row r="28" spans="2:5">
      <c r="B28" s="1">
        <v>26</v>
      </c>
      <c r="C28" s="1">
        <v>26</v>
      </c>
      <c r="E28" s="1">
        <v>26</v>
      </c>
    </row>
    <row r="29" spans="2:5">
      <c r="B29" s="1">
        <v>27</v>
      </c>
      <c r="C29" s="1">
        <v>27</v>
      </c>
      <c r="E29" s="1">
        <v>27</v>
      </c>
    </row>
    <row r="30" spans="2:5">
      <c r="B30" s="1">
        <v>28</v>
      </c>
      <c r="C30" s="1">
        <v>28</v>
      </c>
      <c r="E30" s="1">
        <v>28</v>
      </c>
    </row>
    <row r="31" spans="2:5">
      <c r="B31" s="1">
        <v>29</v>
      </c>
      <c r="C31" s="1">
        <v>29</v>
      </c>
      <c r="E31" s="1">
        <f t="shared" ref="E31:E32" si="0">IF($G$2&gt;=B31,B31,"")</f>
        <v>29</v>
      </c>
    </row>
    <row r="32" spans="2:5">
      <c r="B32" s="1">
        <v>30</v>
      </c>
      <c r="C32" s="1">
        <v>30</v>
      </c>
      <c r="E32" s="1">
        <f t="shared" si="0"/>
        <v>30</v>
      </c>
    </row>
    <row r="33" spans="2:5">
      <c r="B33" s="1">
        <v>31</v>
      </c>
      <c r="E33" s="1">
        <f>IF($G$2&gt;=B33,B33,"")</f>
        <v>31</v>
      </c>
    </row>
  </sheetData>
  <sheetProtection sheet="1" objects="1" scenarios="1"/>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入力表</vt:lpstr>
      <vt:lpstr>申請書様式</vt:lpstr>
      <vt:lpstr>データ</vt:lpstr>
      <vt:lpstr>入力表!Print_Area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三住　勝</cp:lastModifiedBy>
  <cp:lastPrinted>2020-06-03T02:58:55Z</cp:lastPrinted>
  <dcterms:modified xsi:type="dcterms:W3CDTF">2020-06-03T04:21:39Z</dcterms:modified>
</cp:coreProperties>
</file>