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60_日中活動重度障害者支援事業（補助金）\09 _HP掲載\令和４年度　補助要件差し替え\"/>
    </mc:Choice>
  </mc:AlternateContent>
  <bookViews>
    <workbookView xWindow="0" yWindow="0" windowWidth="20490" windowHeight="7530"/>
  </bookViews>
  <sheets>
    <sheet name="補助要件確認書【生活介護・自立訓練】　" sheetId="1" r:id="rId1"/>
  </sheets>
  <definedNames>
    <definedName name="_xlnm._FilterDatabase" localSheetId="0" hidden="1">'補助要件確認書【生活介護・自立訓練】　'!$A$26:$I$28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G32" i="1" l="1"/>
  <c r="A35" i="1" s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A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小数点第２位以下四捨五入</t>
        </r>
        <r>
          <rPr>
            <sz val="9"/>
            <color indexed="81"/>
            <rFont val="ＭＳ Ｐゴシック"/>
            <family val="3"/>
            <charset val="128"/>
          </rPr>
          <t xml:space="preserve">
｛（２×区分２に該当する利用者の数）＋（３×区分３に該当する利用者の数）＋（４×区分４に該当する利用者の数）＋（５×区分５に該当する利用者の数）＋（６×区分６に該当する利用者の数）｝÷総利用者数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小数点第２位以下切上げ
</t>
        </r>
        <r>
          <rPr>
            <sz val="9"/>
            <color indexed="81"/>
            <rFont val="ＭＳ Ｐゴシック"/>
            <family val="3"/>
            <charset val="128"/>
          </rPr>
          <t>前年度（４月１日に始まり翌年３月３１日で終わる年度）の利用者延べ数を開所日数で除して得た数。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生活介護　平均障がい区分４未満→国基準６：１
　　　　　　 平均障がい支援区分４以上５未満→国基準５：１　
            平均障がい支援区分５以上→国基準３：１
自立訓練(生活訓練・機能訓練）→国基準６：１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小数点第２位以下切上げ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小数点第２位以下切上げ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小数点第２位切捨て
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常勤換算前の実配置人数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<sst xmlns="http://schemas.openxmlformats.org/spreadsheetml/2006/main" count="47" uniqueCount="35">
  <si>
    <t>【生活介護及び自立訓練用】</t>
    <rPh sb="1" eb="3">
      <t>セイカツ</t>
    </rPh>
    <rPh sb="3" eb="5">
      <t>カイゴ</t>
    </rPh>
    <rPh sb="5" eb="6">
      <t>オヨ</t>
    </rPh>
    <rPh sb="7" eb="9">
      <t>ジリツ</t>
    </rPh>
    <rPh sb="9" eb="12">
      <t>クンレンヨウ</t>
    </rPh>
    <phoneticPr fontId="1"/>
  </si>
  <si>
    <t>補助要件確認書</t>
    <rPh sb="0" eb="2">
      <t>ホジョ</t>
    </rPh>
    <rPh sb="2" eb="4">
      <t>ヨウケン</t>
    </rPh>
    <rPh sb="4" eb="7">
      <t>カクニンショ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</si>
  <si>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</si>
  <si>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6" eb="7">
      <t>ルイ</t>
    </rPh>
    <phoneticPr fontId="1"/>
  </si>
  <si>
    <t>　　年　　月分</t>
    <rPh sb="2" eb="3">
      <t>ネン</t>
    </rPh>
    <rPh sb="5" eb="6">
      <t>ツキ</t>
    </rPh>
    <rPh sb="6" eb="7">
      <t>ブン</t>
    </rPh>
    <phoneticPr fontId="1"/>
  </si>
  <si>
    <t>ア</t>
    <phoneticPr fontId="1"/>
  </si>
  <si>
    <t>全利用者数（1）</t>
    <rPh sb="0" eb="1">
      <t>ゼン</t>
    </rPh>
    <rPh sb="1" eb="4">
      <t>リヨウシャ</t>
    </rPh>
    <rPh sb="4" eb="5">
      <t>スウ</t>
    </rPh>
    <phoneticPr fontId="1"/>
  </si>
  <si>
    <t>人</t>
    <rPh sb="0" eb="1">
      <t>ニン</t>
    </rPh>
    <phoneticPr fontId="1"/>
  </si>
  <si>
    <t>（２）÷（１）＝（３）</t>
    <phoneticPr fontId="1"/>
  </si>
  <si>
    <t>うち吹田市が支給決定した障がい区分４以上の利用者の数（２）</t>
    <rPh sb="2" eb="5">
      <t>スイタシ</t>
    </rPh>
    <rPh sb="6" eb="8">
      <t>シキュウ</t>
    </rPh>
    <rPh sb="8" eb="10">
      <t>ケッテイ</t>
    </rPh>
    <rPh sb="12" eb="13">
      <t>ショウ</t>
    </rPh>
    <rPh sb="15" eb="17">
      <t>クブン</t>
    </rPh>
    <rPh sb="18" eb="20">
      <t>イジョウ</t>
    </rPh>
    <rPh sb="21" eb="24">
      <t>リヨウシャ</t>
    </rPh>
    <rPh sb="25" eb="26">
      <t>カズ</t>
    </rPh>
    <phoneticPr fontId="1"/>
  </si>
  <si>
    <t>イ</t>
    <phoneticPr fontId="1"/>
  </si>
  <si>
    <t>（２）÷（１）＝（３）</t>
    <phoneticPr fontId="1"/>
  </si>
  <si>
    <t>うち吹田市が支給決定した精神障がい者の数（２）</t>
    <rPh sb="2" eb="5">
      <t>スイタシ</t>
    </rPh>
    <rPh sb="6" eb="8">
      <t>シキュウ</t>
    </rPh>
    <rPh sb="8" eb="10">
      <t>ケッテイ</t>
    </rPh>
    <rPh sb="12" eb="14">
      <t>セイシン</t>
    </rPh>
    <rPh sb="14" eb="15">
      <t>ショウ</t>
    </rPh>
    <rPh sb="17" eb="18">
      <t>シャ</t>
    </rPh>
    <rPh sb="19" eb="20">
      <t>カズ</t>
    </rPh>
    <phoneticPr fontId="1"/>
  </si>
  <si>
    <t>平均障がい支援区分（前年度実績）</t>
    <rPh sb="0" eb="2">
      <t>ヘイキン</t>
    </rPh>
    <rPh sb="2" eb="3">
      <t>ショウ</t>
    </rPh>
    <rPh sb="5" eb="7">
      <t>シエン</t>
    </rPh>
    <rPh sb="7" eb="9">
      <t>クブン</t>
    </rPh>
    <rPh sb="10" eb="13">
      <t>ゼンネンド</t>
    </rPh>
    <rPh sb="13" eb="15">
      <t>ジッセキ</t>
    </rPh>
    <phoneticPr fontId="1"/>
  </si>
  <si>
    <t>平均利用者数　①（前年度実績）</t>
    <rPh sb="0" eb="2">
      <t>ヘイキン</t>
    </rPh>
    <rPh sb="2" eb="5">
      <t>リヨウシャ</t>
    </rPh>
    <rPh sb="5" eb="6">
      <t>スウ</t>
    </rPh>
    <rPh sb="9" eb="12">
      <t>ゼンネンド</t>
    </rPh>
    <rPh sb="12" eb="14">
      <t>ジッセキ</t>
    </rPh>
    <phoneticPr fontId="1"/>
  </si>
  <si>
    <t>国の配置基準　②　</t>
    <rPh sb="0" eb="1">
      <t>クニ</t>
    </rPh>
    <rPh sb="2" eb="4">
      <t>ハイチ</t>
    </rPh>
    <rPh sb="4" eb="6">
      <t>キジュン</t>
    </rPh>
    <phoneticPr fontId="1"/>
  </si>
  <si>
    <t>：</t>
    <phoneticPr fontId="1"/>
  </si>
  <si>
    <t>国基準による必要人員配置人数　④</t>
    <rPh sb="0" eb="1">
      <t>クニ</t>
    </rPh>
    <rPh sb="1" eb="3">
      <t>キジュン</t>
    </rPh>
    <phoneticPr fontId="1"/>
  </si>
  <si>
    <t>（平均利用者数①÷②又は③）</t>
    <phoneticPr fontId="1"/>
  </si>
  <si>
    <t>→</t>
    <phoneticPr fontId="1"/>
  </si>
  <si>
    <t>国の配置基準又は加算による人員配置人数</t>
    <rPh sb="0" eb="1">
      <t>クニ</t>
    </rPh>
    <rPh sb="2" eb="4">
      <t>ハイチ</t>
    </rPh>
    <rPh sb="4" eb="6">
      <t>キジュン</t>
    </rPh>
    <rPh sb="6" eb="7">
      <t>マタ</t>
    </rPh>
    <rPh sb="8" eb="10">
      <t>カサン</t>
    </rPh>
    <rPh sb="13" eb="15">
      <t>ジンイン</t>
    </rPh>
    <rPh sb="15" eb="17">
      <t>ハイチ</t>
    </rPh>
    <rPh sb="17" eb="19">
      <t>ニンズウ</t>
    </rPh>
    <phoneticPr fontId="1"/>
  </si>
  <si>
    <t>人員配置体制加算の算定区分　③</t>
    <rPh sb="0" eb="2">
      <t>ジンイン</t>
    </rPh>
    <rPh sb="2" eb="4">
      <t>ハイチ</t>
    </rPh>
    <rPh sb="4" eb="6">
      <t>タイセイ</t>
    </rPh>
    <rPh sb="6" eb="8">
      <t>カサン</t>
    </rPh>
    <rPh sb="9" eb="11">
      <t>サンテイ</t>
    </rPh>
    <rPh sb="11" eb="13">
      <t>クブン</t>
    </rPh>
    <phoneticPr fontId="1"/>
  </si>
  <si>
    <t>加算名</t>
    <rPh sb="0" eb="2">
      <t>カサン</t>
    </rPh>
    <rPh sb="2" eb="3">
      <t>メイ</t>
    </rPh>
    <phoneticPr fontId="1"/>
  </si>
  <si>
    <t>加算区分に該当する
人員配置基準</t>
    <rPh sb="0" eb="2">
      <t>カサン</t>
    </rPh>
    <rPh sb="2" eb="4">
      <t>クブン</t>
    </rPh>
    <rPh sb="5" eb="7">
      <t>ガイトウ</t>
    </rPh>
    <rPh sb="10" eb="12">
      <t>ジンイン</t>
    </rPh>
    <rPh sb="12" eb="14">
      <t>ハイチ</t>
    </rPh>
    <rPh sb="14" eb="16">
      <t>キジュン</t>
    </rPh>
    <phoneticPr fontId="1"/>
  </si>
  <si>
    <t>：</t>
    <phoneticPr fontId="1"/>
  </si>
  <si>
    <t>⑥市配置基準による算定人数　（①÷⑤）</t>
    <rPh sb="1" eb="2">
      <t>シ</t>
    </rPh>
    <rPh sb="2" eb="4">
      <t>ハイチ</t>
    </rPh>
    <rPh sb="4" eb="6">
      <t>キジュン</t>
    </rPh>
    <rPh sb="9" eb="11">
      <t>サンテイ</t>
    </rPh>
    <rPh sb="11" eb="13">
      <t>ニンズウ</t>
    </rPh>
    <phoneticPr fontId="1"/>
  </si>
  <si>
    <t>市配置基準　⑤</t>
    <rPh sb="0" eb="1">
      <t>シ</t>
    </rPh>
    <rPh sb="1" eb="3">
      <t>ハイチ</t>
    </rPh>
    <rPh sb="3" eb="5">
      <t>キジュン</t>
    </rPh>
    <phoneticPr fontId="1"/>
  </si>
  <si>
    <t>→</t>
    <phoneticPr fontId="1"/>
  </si>
  <si>
    <t>補助対象職員数（加配人数）　⑦　（⑥－④）</t>
    <rPh sb="0" eb="2">
      <t>ホジョ</t>
    </rPh>
    <rPh sb="2" eb="4">
      <t>タイショウ</t>
    </rPh>
    <rPh sb="4" eb="7">
      <t>ショクインスウ</t>
    </rPh>
    <rPh sb="8" eb="10">
      <t>カハイ</t>
    </rPh>
    <rPh sb="10" eb="12">
      <t>ニンズウ</t>
    </rPh>
    <phoneticPr fontId="1"/>
  </si>
  <si>
    <t>常勤換算後配置人数　⑧(別紙、従業者の勤務体制及び勤務形態一覧表により算出した人数）</t>
    <rPh sb="0" eb="2">
      <t>ジョウキン</t>
    </rPh>
    <rPh sb="2" eb="4">
      <t>カンサン</t>
    </rPh>
    <rPh sb="4" eb="5">
      <t>ゴ</t>
    </rPh>
    <rPh sb="5" eb="7">
      <t>ハイチ</t>
    </rPh>
    <rPh sb="7" eb="8">
      <t>ニン</t>
    </rPh>
    <rPh sb="8" eb="9">
      <t>スウ</t>
    </rPh>
    <rPh sb="12" eb="14">
      <t>ベッシ</t>
    </rPh>
    <rPh sb="15" eb="18">
      <t>ジュウギョウシャ</t>
    </rPh>
    <rPh sb="19" eb="21">
      <t>キンム</t>
    </rPh>
    <rPh sb="21" eb="23">
      <t>タイセイ</t>
    </rPh>
    <rPh sb="23" eb="24">
      <t>オヨ</t>
    </rPh>
    <rPh sb="25" eb="27">
      <t>キンム</t>
    </rPh>
    <rPh sb="27" eb="29">
      <t>ケイタイ</t>
    </rPh>
    <rPh sb="29" eb="31">
      <t>イチラン</t>
    </rPh>
    <rPh sb="31" eb="32">
      <t>ヒョウ</t>
    </rPh>
    <rPh sb="35" eb="37">
      <t>サンシュツ</t>
    </rPh>
    <rPh sb="39" eb="41">
      <t>ニンズウ</t>
    </rPh>
    <phoneticPr fontId="1"/>
  </si>
  <si>
    <t>内</t>
    <rPh sb="0" eb="1">
      <t>ウチ</t>
    </rPh>
    <phoneticPr fontId="1"/>
  </si>
  <si>
    <t>常勤</t>
    <rPh sb="0" eb="2">
      <t>ジョウキン</t>
    </rPh>
    <phoneticPr fontId="1"/>
  </si>
  <si>
    <t>訳</t>
    <rPh sb="0" eb="1">
      <t>ワケ</t>
    </rPh>
    <phoneticPr fontId="1"/>
  </si>
  <si>
    <t>非常勤</t>
    <rPh sb="0" eb="3">
      <t>ヒジョウキン</t>
    </rPh>
    <phoneticPr fontId="1"/>
  </si>
  <si>
    <t>ア又はイの割合が５０％を超えていること</t>
    <rPh sb="1" eb="2">
      <t>マタ</t>
    </rPh>
    <rPh sb="5" eb="7">
      <t>ワリアイ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</si>
</sst>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#,##0.0;&quot;▲ &quot;#,##0.0"/>
    <numFmt numFmtId="179" formatCode="#,##0.0_ 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179" fontId="13" fillId="0" borderId="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13" fillId="0" borderId="5" xfId="0" applyNumberFormat="1" applyFont="1" applyFill="1" applyBorder="1" applyAlignment="1" applyProtection="1">
      <alignment horizontal="center" vertical="center"/>
      <protection locked="0"/>
    </xf>
    <xf numFmtId="178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77" fontId="13" fillId="0" borderId="5" xfId="0" applyNumberFormat="1" applyFont="1" applyFill="1" applyBorder="1" applyAlignment="1" applyProtection="1">
      <alignment horizontal="center" vertical="center"/>
      <protection locked="0"/>
    </xf>
    <xf numFmtId="177" fontId="13" fillId="0" borderId="9" xfId="0" applyNumberFormat="1" applyFont="1" applyFill="1" applyBorder="1" applyAlignment="1" applyProtection="1">
      <alignment horizontal="center" vertical="center"/>
      <protection locked="0"/>
    </xf>
    <xf numFmtId="177" fontId="13" fillId="0" borderId="6" xfId="0" applyNumberFormat="1" applyFont="1" applyFill="1" applyBorder="1" applyAlignment="1" applyProtection="1">
      <alignment horizontal="center" vertical="center"/>
      <protection locked="0"/>
    </xf>
    <xf numFmtId="177" fontId="13" fillId="0" borderId="7" xfId="0" applyNumberFormat="1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178" fontId="13" fillId="0" borderId="9" xfId="0" applyNumberFormat="1" applyFont="1" applyFill="1" applyBorder="1" applyAlignment="1" applyProtection="1">
      <alignment horizontal="center" vertical="center"/>
      <protection locked="0"/>
    </xf>
    <xf numFmtId="178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177" fontId="13" fillId="0" borderId="5" xfId="0" applyNumberFormat="1" applyFont="1" applyFill="1" applyBorder="1" applyAlignment="1" applyProtection="1">
      <alignment horizontal="center" vertical="center"/>
    </xf>
    <xf numFmtId="177" fontId="13" fillId="0" borderId="9" xfId="0" applyNumberFormat="1" applyFont="1" applyFill="1" applyBorder="1" applyAlignment="1" applyProtection="1">
      <alignment horizontal="center" vertical="center"/>
    </xf>
    <xf numFmtId="177" fontId="13" fillId="0" borderId="7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9"/>
  <sheetViews>
    <sheetView tabSelected="1" topLeftCell="A2" workbookViewId="0">
      <selection activeCell="A12" sqref="A12"/>
    </sheetView>
  </sheetViews>
  <sheetFormatPr defaultRowHeight="18.75" x14ac:dyDescent="0.4"/>
  <cols>
    <col min="1" max="1" width="15.625" style="3" customWidth="1"/>
    <col min="2" max="2" width="4.75" style="3" customWidth="1"/>
    <col min="3" max="3" width="12.625" style="3" customWidth="1"/>
    <col min="4" max="4" width="3.625" style="3" customWidth="1"/>
    <col min="5" max="5" width="10.625" style="3" customWidth="1"/>
    <col min="6" max="6" width="2.625" style="3" customWidth="1"/>
    <col min="7" max="7" width="17.75" style="3" customWidth="1"/>
    <col min="8" max="8" width="3.625" style="3" customWidth="1"/>
    <col min="9" max="9" width="9" style="3"/>
    <col min="10" max="10" width="3.625" style="3" customWidth="1"/>
    <col min="11" max="12" width="9" style="3"/>
    <col min="13" max="13" width="9" style="3" customWidth="1"/>
    <col min="14" max="14" width="10.125" style="3" bestFit="1" customWidth="1"/>
    <col min="15" max="15" width="3.625" style="3" customWidth="1"/>
    <col min="16" max="16384" width="9" style="3"/>
  </cols>
  <sheetData>
    <row r="1" spans="1:16" ht="33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 x14ac:dyDescent="0.4">
      <c r="A2" s="4" t="s">
        <v>1</v>
      </c>
      <c r="B2" s="4"/>
      <c r="C2" s="5" t="s">
        <v>2</v>
      </c>
      <c r="D2" s="30"/>
      <c r="E2" s="30"/>
      <c r="F2" s="30"/>
      <c r="G2" s="30"/>
      <c r="H2" s="31" t="s">
        <v>3</v>
      </c>
      <c r="I2" s="32"/>
      <c r="J2" s="33"/>
      <c r="K2" s="33"/>
      <c r="L2" s="34" t="s">
        <v>4</v>
      </c>
      <c r="M2" s="34"/>
      <c r="N2" s="2"/>
      <c r="O2" s="2"/>
      <c r="P2" s="2"/>
    </row>
    <row r="3" spans="1:16" ht="27" customHeight="1" x14ac:dyDescent="0.4">
      <c r="A3" s="6"/>
      <c r="B3" s="6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2"/>
      <c r="O3" s="2"/>
      <c r="P3" s="2"/>
    </row>
    <row r="4" spans="1:16" ht="27" customHeight="1" x14ac:dyDescent="0.4">
      <c r="A4" s="9" t="s">
        <v>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7" customHeight="1" x14ac:dyDescent="0.4">
      <c r="A5" s="35" t="s">
        <v>6</v>
      </c>
      <c r="B5" s="36"/>
      <c r="C5" s="10"/>
      <c r="D5" s="11" t="s">
        <v>7</v>
      </c>
      <c r="E5" s="37" t="s">
        <v>8</v>
      </c>
      <c r="F5" s="38"/>
      <c r="G5" s="39"/>
      <c r="H5" s="2"/>
      <c r="I5" s="2"/>
      <c r="J5" s="2"/>
      <c r="K5" s="2"/>
      <c r="L5" s="2"/>
      <c r="M5" s="2"/>
      <c r="N5" s="2"/>
      <c r="O5" s="2"/>
      <c r="P5" s="2"/>
    </row>
    <row r="6" spans="1:16" ht="27" customHeight="1" x14ac:dyDescent="0.4">
      <c r="A6" s="40" t="s">
        <v>9</v>
      </c>
      <c r="B6" s="41"/>
      <c r="C6" s="44"/>
      <c r="D6" s="45" t="s">
        <v>7</v>
      </c>
      <c r="E6" s="46" t="e">
        <f>ROUNDDOWN(C6/C5,3)</f>
        <v>#DIV/0!</v>
      </c>
      <c r="F6" s="46"/>
      <c r="G6" s="46"/>
      <c r="H6" s="2"/>
      <c r="I6" s="2"/>
      <c r="J6" s="2"/>
      <c r="K6" s="2"/>
      <c r="L6" s="2"/>
      <c r="M6" s="2"/>
      <c r="N6" s="2"/>
      <c r="O6" s="2"/>
      <c r="P6" s="2"/>
    </row>
    <row r="7" spans="1:16" ht="27" customHeight="1" x14ac:dyDescent="0.4">
      <c r="A7" s="42"/>
      <c r="B7" s="43"/>
      <c r="C7" s="44"/>
      <c r="D7" s="45"/>
      <c r="E7" s="46"/>
      <c r="F7" s="46"/>
      <c r="G7" s="46"/>
      <c r="H7" s="2"/>
      <c r="I7" s="2"/>
      <c r="J7" s="2"/>
      <c r="K7" s="2"/>
      <c r="L7" s="2"/>
      <c r="M7" s="2"/>
      <c r="N7" s="2"/>
      <c r="O7" s="2"/>
      <c r="P7" s="2"/>
    </row>
    <row r="8" spans="1:16" ht="27" customHeight="1" x14ac:dyDescent="0.4">
      <c r="A8" s="9" t="s">
        <v>10</v>
      </c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7" customHeight="1" x14ac:dyDescent="0.4">
      <c r="A9" s="35" t="s">
        <v>6</v>
      </c>
      <c r="B9" s="36"/>
      <c r="C9" s="10"/>
      <c r="D9" s="11" t="s">
        <v>7</v>
      </c>
      <c r="E9" s="37" t="s">
        <v>11</v>
      </c>
      <c r="F9" s="38"/>
      <c r="G9" s="39"/>
      <c r="H9" s="2"/>
      <c r="I9" s="2"/>
      <c r="J9" s="2"/>
      <c r="K9" s="2"/>
      <c r="L9" s="2"/>
      <c r="M9" s="2"/>
      <c r="N9" s="2"/>
      <c r="O9" s="2"/>
      <c r="P9" s="2"/>
    </row>
    <row r="10" spans="1:16" ht="27" customHeight="1" x14ac:dyDescent="0.4">
      <c r="A10" s="40" t="s">
        <v>12</v>
      </c>
      <c r="B10" s="41"/>
      <c r="C10" s="44"/>
      <c r="D10" s="45" t="s">
        <v>7</v>
      </c>
      <c r="E10" s="46" t="e">
        <f>ROUNDDOWN(C10/C9,3)</f>
        <v>#DIV/0!</v>
      </c>
      <c r="F10" s="46"/>
      <c r="G10" s="46"/>
      <c r="H10" s="2"/>
      <c r="I10" s="2"/>
      <c r="J10" s="2"/>
      <c r="K10" s="2"/>
      <c r="L10" s="2"/>
      <c r="M10" s="2"/>
      <c r="N10" s="2"/>
      <c r="O10" s="2"/>
      <c r="P10" s="2"/>
    </row>
    <row r="11" spans="1:16" ht="27" customHeight="1" x14ac:dyDescent="0.4">
      <c r="A11" s="42"/>
      <c r="B11" s="43"/>
      <c r="C11" s="44"/>
      <c r="D11" s="45"/>
      <c r="E11" s="46"/>
      <c r="F11" s="46"/>
      <c r="G11" s="46"/>
      <c r="H11" s="2"/>
      <c r="I11" s="2"/>
      <c r="J11" s="2"/>
      <c r="K11" s="2"/>
      <c r="L11" s="2"/>
      <c r="M11" s="2"/>
      <c r="N11" s="2"/>
      <c r="O11" s="2"/>
      <c r="P11" s="2"/>
    </row>
    <row r="12" spans="1:16" ht="27" customHeight="1" x14ac:dyDescent="0.4">
      <c r="A12" s="12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7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7" customHeight="1" x14ac:dyDescent="0.4">
      <c r="A14" s="9" t="s">
        <v>13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7" customHeight="1" x14ac:dyDescent="0.4">
      <c r="A15" s="56"/>
      <c r="B15" s="57"/>
      <c r="C15" s="57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7" customHeight="1" x14ac:dyDescent="0.4">
      <c r="A16" s="59"/>
      <c r="B16" s="60"/>
      <c r="C16" s="60"/>
      <c r="D16" s="6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27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27" customHeight="1" x14ac:dyDescent="0.4">
      <c r="A18" s="9" t="s">
        <v>14</v>
      </c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ht="27" customHeight="1" x14ac:dyDescent="0.4">
      <c r="A19" s="62"/>
      <c r="B19" s="63"/>
      <c r="C19" s="63"/>
      <c r="D19" s="53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7" customHeight="1" x14ac:dyDescent="0.4">
      <c r="A20" s="64"/>
      <c r="B20" s="65"/>
      <c r="C20" s="65"/>
      <c r="D20" s="5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ht="27" customHeight="1" thickBot="1" x14ac:dyDescent="0.45">
      <c r="A21" s="2"/>
      <c r="B21" s="2"/>
      <c r="C21" s="2"/>
      <c r="D21" s="2"/>
      <c r="E21" s="2"/>
      <c r="F21" s="2"/>
      <c r="G21" s="2"/>
      <c r="H21" s="2"/>
      <c r="I21" s="2"/>
      <c r="J21" s="13"/>
      <c r="K21" s="2"/>
      <c r="L21" s="2"/>
      <c r="M21" s="2"/>
      <c r="N21" s="2"/>
      <c r="O21" s="2"/>
      <c r="P21" s="2"/>
    </row>
    <row r="22" spans="1:17" ht="27" customHeight="1" thickTop="1" x14ac:dyDescent="0.4">
      <c r="A22" s="9" t="s">
        <v>15</v>
      </c>
      <c r="B22" s="9"/>
      <c r="C22" s="2"/>
      <c r="D22" s="2"/>
      <c r="E22" s="2"/>
      <c r="F22" s="2"/>
      <c r="G22" s="2"/>
      <c r="H22" s="2"/>
      <c r="I22" s="2"/>
      <c r="J22" s="14"/>
      <c r="K22" s="15"/>
      <c r="L22" s="16"/>
      <c r="M22" s="16"/>
      <c r="N22" s="16"/>
      <c r="O22" s="16"/>
      <c r="P22" s="2"/>
    </row>
    <row r="23" spans="1:17" ht="27" customHeight="1" x14ac:dyDescent="0.5">
      <c r="A23" s="66"/>
      <c r="B23" s="63" t="s">
        <v>16</v>
      </c>
      <c r="C23" s="68">
        <v>1</v>
      </c>
      <c r="D23" s="69"/>
      <c r="E23" s="17"/>
      <c r="F23" s="18"/>
      <c r="G23" s="2"/>
      <c r="H23" s="2"/>
      <c r="I23" s="2"/>
      <c r="J23" s="14"/>
      <c r="K23" s="15"/>
      <c r="L23" s="55" t="s">
        <v>17</v>
      </c>
      <c r="M23" s="55"/>
      <c r="N23" s="55"/>
      <c r="O23" s="55"/>
      <c r="P23" s="55"/>
      <c r="Q23" s="19"/>
    </row>
    <row r="24" spans="1:17" ht="27" customHeight="1" x14ac:dyDescent="0.4">
      <c r="A24" s="67"/>
      <c r="B24" s="65"/>
      <c r="C24" s="70"/>
      <c r="D24" s="71"/>
      <c r="E24" s="2"/>
      <c r="F24" s="2"/>
      <c r="G24" s="2"/>
      <c r="H24" s="2"/>
      <c r="I24" s="2"/>
      <c r="J24" s="14"/>
      <c r="K24" s="15"/>
      <c r="L24" s="72" t="s">
        <v>18</v>
      </c>
      <c r="M24" s="72"/>
      <c r="N24" s="72"/>
      <c r="O24" s="72"/>
      <c r="P24" s="72"/>
    </row>
    <row r="25" spans="1:17" ht="27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14"/>
      <c r="K25" s="20" t="s">
        <v>19</v>
      </c>
      <c r="L25" s="47" t="s">
        <v>20</v>
      </c>
      <c r="M25" s="48"/>
      <c r="N25" s="51"/>
      <c r="O25" s="53" t="s">
        <v>7</v>
      </c>
      <c r="P25" s="2"/>
    </row>
    <row r="26" spans="1:17" ht="36.75" customHeight="1" x14ac:dyDescent="0.4">
      <c r="A26" s="55" t="s">
        <v>21</v>
      </c>
      <c r="B26" s="55"/>
      <c r="C26" s="55"/>
      <c r="D26" s="55"/>
      <c r="E26" s="55"/>
      <c r="F26" s="55"/>
      <c r="G26" s="55"/>
      <c r="H26" s="55"/>
      <c r="I26" s="55"/>
      <c r="J26" s="14"/>
      <c r="K26" s="15"/>
      <c r="L26" s="49"/>
      <c r="M26" s="50"/>
      <c r="N26" s="52"/>
      <c r="O26" s="54"/>
      <c r="P26" s="2"/>
    </row>
    <row r="27" spans="1:17" ht="39.950000000000003" customHeight="1" x14ac:dyDescent="0.4">
      <c r="A27" s="37" t="s">
        <v>22</v>
      </c>
      <c r="B27" s="38"/>
      <c r="C27" s="39"/>
      <c r="D27" s="37" t="s">
        <v>23</v>
      </c>
      <c r="E27" s="38"/>
      <c r="F27" s="38"/>
      <c r="G27" s="39"/>
      <c r="H27" s="2"/>
      <c r="I27" s="2"/>
      <c r="J27" s="14"/>
      <c r="K27" s="15"/>
      <c r="L27" s="2"/>
      <c r="M27" s="2"/>
      <c r="N27" s="2"/>
      <c r="O27" s="2"/>
      <c r="P27" s="2"/>
    </row>
    <row r="28" spans="1:17" ht="30.75" customHeight="1" thickBot="1" x14ac:dyDescent="0.45">
      <c r="A28" s="77"/>
      <c r="B28" s="78"/>
      <c r="C28" s="79"/>
      <c r="D28" s="80"/>
      <c r="E28" s="81"/>
      <c r="F28" s="21" t="s">
        <v>24</v>
      </c>
      <c r="G28" s="22">
        <v>1</v>
      </c>
      <c r="H28" s="2"/>
      <c r="I28" s="2"/>
      <c r="J28" s="13"/>
      <c r="K28" s="15"/>
      <c r="L28" s="2"/>
      <c r="M28" s="2"/>
      <c r="N28" s="2"/>
      <c r="O28" s="2"/>
      <c r="P28" s="2"/>
    </row>
    <row r="29" spans="1:17" ht="27" customHeight="1" thickTop="1" x14ac:dyDescent="0.4">
      <c r="A29" s="23"/>
      <c r="B29" s="23"/>
      <c r="C29" s="23"/>
      <c r="D29" s="23"/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7" ht="27" customHeight="1" x14ac:dyDescent="0.4">
      <c r="A30" s="23"/>
      <c r="B30" s="23"/>
      <c r="C30" s="23"/>
      <c r="D30" s="23"/>
      <c r="E30" s="23"/>
      <c r="F30" s="2"/>
      <c r="G30" s="82" t="s">
        <v>25</v>
      </c>
      <c r="H30" s="82"/>
      <c r="I30" s="82"/>
      <c r="J30" s="2"/>
      <c r="K30" s="2"/>
      <c r="L30" s="2"/>
      <c r="M30" s="2"/>
      <c r="N30" s="2"/>
      <c r="O30" s="2"/>
      <c r="P30" s="2"/>
    </row>
    <row r="31" spans="1:17" ht="27" customHeight="1" x14ac:dyDescent="0.4">
      <c r="A31" s="83" t="s">
        <v>26</v>
      </c>
      <c r="B31" s="83"/>
      <c r="C31" s="83"/>
      <c r="D31" s="83"/>
      <c r="E31" s="23"/>
      <c r="F31" s="2"/>
      <c r="G31" s="82"/>
      <c r="H31" s="82"/>
      <c r="I31" s="82"/>
      <c r="J31" s="2"/>
      <c r="K31" s="2"/>
      <c r="L31" s="2"/>
      <c r="M31" s="2"/>
      <c r="N31" s="2"/>
      <c r="O31" s="2"/>
      <c r="P31" s="2"/>
    </row>
    <row r="32" spans="1:17" ht="54" customHeight="1" x14ac:dyDescent="0.4">
      <c r="A32" s="24"/>
      <c r="B32" s="21" t="s">
        <v>24</v>
      </c>
      <c r="C32" s="84">
        <v>1</v>
      </c>
      <c r="D32" s="85"/>
      <c r="E32" s="86" t="s">
        <v>27</v>
      </c>
      <c r="F32" s="87"/>
      <c r="G32" s="29" t="str">
        <f>IF(A32&gt;0,ROUNDUP(A19/A32,1)," ")</f>
        <v xml:space="preserve"> </v>
      </c>
      <c r="H32" s="25" t="s">
        <v>7</v>
      </c>
      <c r="I32" s="2"/>
      <c r="J32" s="2"/>
      <c r="K32" s="2"/>
      <c r="L32" s="2"/>
      <c r="M32" s="2"/>
      <c r="N32" s="2"/>
      <c r="O32" s="2"/>
      <c r="P32" s="2"/>
    </row>
    <row r="33" spans="1:16" ht="27" customHeight="1" x14ac:dyDescent="0.4">
      <c r="A33" s="23"/>
      <c r="B33" s="23"/>
      <c r="C33" s="23"/>
      <c r="D33" s="23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7" customHeight="1" x14ac:dyDescent="0.4">
      <c r="A34" s="9" t="s">
        <v>28</v>
      </c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7" customHeight="1" x14ac:dyDescent="0.4">
      <c r="A35" s="88" t="e">
        <f>G32-N25</f>
        <v>#VALUE!</v>
      </c>
      <c r="B35" s="89"/>
      <c r="C35" s="89"/>
      <c r="D35" s="53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7" customHeight="1" x14ac:dyDescent="0.4">
      <c r="A36" s="90"/>
      <c r="B36" s="91"/>
      <c r="C36" s="91"/>
      <c r="D36" s="5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7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7" customHeight="1" x14ac:dyDescent="0.4">
      <c r="A38" s="55" t="s">
        <v>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"/>
      <c r="O38" s="2"/>
      <c r="P38" s="2"/>
    </row>
    <row r="39" spans="1:16" ht="27" customHeight="1" x14ac:dyDescent="0.4">
      <c r="A39" s="51"/>
      <c r="B39" s="73"/>
      <c r="C39" s="73"/>
      <c r="D39" s="53" t="s">
        <v>7</v>
      </c>
      <c r="E39" s="2"/>
      <c r="F39" s="26" t="s">
        <v>30</v>
      </c>
      <c r="G39" s="35" t="s">
        <v>31</v>
      </c>
      <c r="H39" s="75"/>
      <c r="I39" s="27"/>
      <c r="J39" s="25" t="s">
        <v>7</v>
      </c>
      <c r="K39" s="2"/>
      <c r="L39" s="2"/>
      <c r="M39" s="2"/>
      <c r="N39" s="2"/>
      <c r="O39" s="2"/>
      <c r="P39" s="2"/>
    </row>
    <row r="40" spans="1:16" ht="27" customHeight="1" x14ac:dyDescent="0.4">
      <c r="A40" s="52"/>
      <c r="B40" s="74"/>
      <c r="C40" s="74"/>
      <c r="D40" s="54"/>
      <c r="E40" s="2"/>
      <c r="F40" s="28" t="s">
        <v>32</v>
      </c>
      <c r="G40" s="76" t="s">
        <v>33</v>
      </c>
      <c r="H40" s="76"/>
      <c r="I40" s="27"/>
      <c r="J40" s="25" t="s">
        <v>7</v>
      </c>
      <c r="K40" s="2"/>
      <c r="L40" s="2"/>
      <c r="M40" s="2"/>
      <c r="N40" s="2"/>
      <c r="O40" s="2"/>
      <c r="P40" s="2"/>
    </row>
    <row r="41" spans="1:16" ht="25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7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7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7" customHeight="1" x14ac:dyDescent="0.4"/>
    <row r="45" spans="1:16" ht="27" customHeight="1" x14ac:dyDescent="0.4"/>
    <row r="46" spans="1:16" ht="27" customHeight="1" x14ac:dyDescent="0.4"/>
    <row r="47" spans="1:16" ht="27" customHeight="1" x14ac:dyDescent="0.4"/>
    <row r="48" spans="1:16" ht="27" customHeight="1" x14ac:dyDescent="0.4"/>
    <row r="49" ht="27" customHeight="1" x14ac:dyDescent="0.4"/>
  </sheetData>
  <sheetProtection sheet="1" objects="1" scenarios="1"/>
  <mergeCells count="43">
    <mergeCell ref="A39:C40"/>
    <mergeCell ref="D39:D40"/>
    <mergeCell ref="G39:H39"/>
    <mergeCell ref="G40:H40"/>
    <mergeCell ref="A27:C27"/>
    <mergeCell ref="D27:G27"/>
    <mergeCell ref="A28:C28"/>
    <mergeCell ref="D28:E28"/>
    <mergeCell ref="G30:I31"/>
    <mergeCell ref="A31:D31"/>
    <mergeCell ref="C32:D32"/>
    <mergeCell ref="E32:F32"/>
    <mergeCell ref="A35:C36"/>
    <mergeCell ref="D35:D36"/>
    <mergeCell ref="A38:M38"/>
    <mergeCell ref="L25:M26"/>
    <mergeCell ref="N25:N26"/>
    <mergeCell ref="O25:O26"/>
    <mergeCell ref="A26:I26"/>
    <mergeCell ref="A10:B11"/>
    <mergeCell ref="C10:C11"/>
    <mergeCell ref="D10:D11"/>
    <mergeCell ref="E10:G11"/>
    <mergeCell ref="A15:D16"/>
    <mergeCell ref="A19:C20"/>
    <mergeCell ref="D19:D20"/>
    <mergeCell ref="A23:A24"/>
    <mergeCell ref="B23:B24"/>
    <mergeCell ref="C23:D24"/>
    <mergeCell ref="L23:P23"/>
    <mergeCell ref="L24:P24"/>
    <mergeCell ref="A6:B7"/>
    <mergeCell ref="C6:C7"/>
    <mergeCell ref="D6:D7"/>
    <mergeCell ref="E6:G7"/>
    <mergeCell ref="A9:B9"/>
    <mergeCell ref="E9:G9"/>
    <mergeCell ref="D2:G2"/>
    <mergeCell ref="H2:I2"/>
    <mergeCell ref="J2:K2"/>
    <mergeCell ref="L2:M2"/>
    <mergeCell ref="A5:B5"/>
    <mergeCell ref="E5:G5"/>
  </mergeCells>
  <phoneticPr fontId="1"/>
  <dataValidations count="2">
    <dataValidation type="list" allowBlank="1" showInputMessage="1" showErrorMessage="1" sqref="A28:C28">
      <formula1>"人員配置体制加算（Ⅰ）,人員配置体制加算（Ⅱ）,人員配置体制加算（Ⅲ）"</formula1>
    </dataValidation>
    <dataValidation type="list" allowBlank="1" showInputMessage="1" showErrorMessage="1" sqref="J2:K2">
      <formula1>"生活介護,就労継続支援Ｂ型,生活訓練,機能訓練"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補助要件確認書【生活介護・自立訓練】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村島　未来</cp:lastModifiedBy>
  <dcterms:created xsi:type="dcterms:W3CDTF">2020-04-13T01:43:03Z</dcterms:created>
  <dcterms:modified xsi:type="dcterms:W3CDTF">2023-01-23T05:51:56Z</dcterms:modified>
</cp:coreProperties>
</file>