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j29k005a-1.dsa02.sa.suitalocal\files\k0000153\室課専用\20_計画グループ\10_事業\220 障害福祉分野のICT導入モデル事業\_R6年度実施事業\02_令和6年度(令和5年度からの繰越分）障害福祉分野のICT導入モデル事業（追加協議）\02_意向調査\HP\"/>
    </mc:Choice>
  </mc:AlternateContent>
  <bookViews>
    <workbookView xWindow="-120" yWindow="-120" windowWidth="29040" windowHeight="15840" tabRatio="689" firstSheet="1" activeTab="1"/>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別紙３!$A$1:$K$99</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95" l="1"/>
  <c r="S31" i="203" l="1"/>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E65" i="200"/>
  <c r="G65" i="200" s="1"/>
  <c r="H65" i="200" s="1"/>
  <c r="E64" i="200"/>
  <c r="D35" i="200"/>
  <c r="G74" i="200" l="1"/>
  <c r="E74" i="200"/>
  <c r="D86" i="200"/>
  <c r="E67" i="200"/>
  <c r="D93" i="200"/>
  <c r="G64" i="200"/>
  <c r="H71" i="200"/>
  <c r="H74" i="200" s="1"/>
  <c r="C95" i="200" l="1"/>
  <c r="H64" i="200"/>
  <c r="H67" i="200" s="1"/>
  <c r="G67" i="200"/>
  <c r="C76" i="200" s="1"/>
  <c r="S31" i="195" l="1"/>
  <c r="P30" i="195"/>
  <c r="P29" i="195"/>
  <c r="P28" i="195"/>
  <c r="P27" i="195"/>
  <c r="P26" i="195"/>
  <c r="P25" i="195"/>
  <c r="P24" i="195"/>
  <c r="P23" i="195"/>
  <c r="P22" i="195"/>
  <c r="P21" i="195"/>
  <c r="E18" i="195"/>
  <c r="P31" i="195" l="1"/>
  <c r="C18" i="195" s="1"/>
</calcChain>
</file>

<file path=xl/sharedStrings.xml><?xml version="1.0" encoding="utf-8"?>
<sst xmlns="http://schemas.openxmlformats.org/spreadsheetml/2006/main" count="132" uniqueCount="89">
  <si>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</si>
  <si>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</si>
  <si>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</si>
  <si>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</si>
  <si>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</si>
  <si>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</si>
  <si>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</si>
  <si>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</si>
  <si>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</si>
  <si>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</si>
  <si>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</si>
  <si>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</si>
  <si>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</si>
  <si>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</si>
  <si>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</si>
  <si>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</si>
  <si>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</si>
  <si>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</si>
  <si>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</si>
  <si>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</si>
  <si>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</si>
  <si>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</si>
  <si>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</si>
  <si>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</si>
  <si>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</si>
  <si>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</si>
  <si>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</si>
  <si>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</si>
  <si>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</si>
  <si>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</si>
  <si>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</si>
  <si>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</si>
  <si>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</si>
  <si>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</si>
  <si>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</si>
  <si>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</si>
  <si>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</si>
  <si>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</si>
  <si>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</si>
  <si>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</si>
  <si>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</si>
  <si>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</si>
  <si>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</si>
  <si>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</si>
  <si>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</si>
  <si>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</si>
  <si>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</si>
  <si>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</si>
  <si>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</si>
  <si>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</si>
  <si>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</si>
  <si>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</si>
  <si>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</si>
  <si>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</si>
  <si>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</si>
  <si>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</si>
  <si>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</si>
  <si>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</si>
  <si>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</si>
  <si>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</si>
  <si>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</si>
  <si>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</si>
  <si>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</si>
  <si>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</si>
  <si>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</si>
  <si>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</si>
  <si>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</si>
  <si>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</si>
  <si>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</si>
  <si>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</si>
  <si>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</si>
  <si>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</si>
  <si>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</si>
  <si>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</si>
  <si>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</si>
  <si>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</si>
  <si>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</si>
  <si>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</si>
  <si>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</si>
  <si>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</si>
  <si>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※必ず記入すること。同順位を複数付けないこと。</t>
    <rPh sb="1" eb="2">
      <t>カナラ</t>
    </rPh>
    <rPh sb="3" eb="5">
      <t>キニュウ</t>
    </rPh>
    <rPh sb="10" eb="11">
      <t>ドウ</t>
    </rPh>
    <rPh sb="11" eb="13">
      <t>ジュンイ</t>
    </rPh>
    <rPh sb="14" eb="16">
      <t>フクスウ</t>
    </rPh>
    <rPh sb="16" eb="17">
      <t>ツ</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</si>
  <si>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</si>
  <si>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</si>
  <si>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</si>
  <si>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</si>
  <si>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</si>
  <si>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</si>
  <si>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</si>
  <si>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9" eb="10">
      <t>ガンネン</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</si>
</sst>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
    <numFmt numFmtId="178" formatCode="0.0%"/>
    <numFmt numFmtId="179" formatCode="0&quot;人&quot;"/>
    <numFmt numFmtId="180" formatCode="0.0_ &quot;人&quot;"/>
    <numFmt numFmtId="181" formatCode="#,##0_ &quot;人&quot;"/>
    <numFmt numFmtId="182" formatCode="#,##0_ &quot;件&quot;"/>
    <numFmt numFmtId="183" formatCode="#,##0_ &quot;分&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10">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9"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0" borderId="46" xfId="0" applyNumberFormat="1" applyBorder="1" applyAlignment="1">
      <alignment vertical="center" shrinkToFit="1"/>
    </xf>
    <xf numFmtId="184" fontId="0" fillId="2" borderId="9" xfId="0" applyNumberFormat="1" applyFill="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0" fillId="0" borderId="0" xfId="0" applyFont="1">
      <alignment vertical="center"/>
    </xf>
    <xf numFmtId="178"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2" fontId="0" fillId="2" borderId="46" xfId="0" applyNumberFormat="1" applyFill="1" applyBorder="1" applyAlignment="1">
      <alignment vertical="center" shrinkToFit="1"/>
    </xf>
    <xf numFmtId="184"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2" fontId="0" fillId="2" borderId="47" xfId="0" applyNumberFormat="1" applyFill="1" applyBorder="1" applyAlignment="1">
      <alignment vertical="center" shrinkToFit="1"/>
    </xf>
    <xf numFmtId="184" fontId="0" fillId="2" borderId="48" xfId="0" applyNumberFormat="1" applyFill="1" applyBorder="1" applyAlignment="1">
      <alignment vertical="center" shrinkToFit="1"/>
    </xf>
    <xf numFmtId="182" fontId="0" fillId="2" borderId="1" xfId="0" applyNumberFormat="1" applyFill="1" applyBorder="1" applyAlignment="1">
      <alignment vertical="center" shrinkToFit="1"/>
    </xf>
    <xf numFmtId="184"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5" fontId="0" fillId="0" borderId="46" xfId="0" applyNumberFormat="1" applyBorder="1" applyAlignment="1">
      <alignment vertical="center" shrinkToFit="1"/>
    </xf>
    <xf numFmtId="185" fontId="0" fillId="2" borderId="46" xfId="0" applyNumberFormat="1" applyFill="1" applyBorder="1" applyAlignment="1">
      <alignment vertical="center" shrinkToFit="1"/>
    </xf>
    <xf numFmtId="185" fontId="0" fillId="0" borderId="47" xfId="0" applyNumberFormat="1" applyBorder="1" applyAlignment="1">
      <alignment vertical="center" shrinkToFit="1"/>
    </xf>
    <xf numFmtId="185" fontId="0" fillId="2" borderId="47" xfId="0" applyNumberFormat="1" applyFill="1" applyBorder="1" applyAlignment="1">
      <alignment vertical="center" shrinkToFit="1"/>
    </xf>
    <xf numFmtId="0" fontId="0" fillId="7" borderId="4"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9" fontId="0" fillId="0" borderId="23" xfId="0" applyNumberFormat="1" applyBorder="1" applyAlignment="1">
      <alignment horizontal="center" vertical="center" shrinkToFit="1"/>
    </xf>
    <xf numFmtId="179" fontId="0" fillId="0" borderId="0" xfId="0" applyNumberFormat="1" applyAlignment="1">
      <alignment horizontal="center" vertical="center" shrinkToFit="1"/>
    </xf>
    <xf numFmtId="179"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8"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0" fontId="46" fillId="0" borderId="0" xfId="0" applyFont="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42" fillId="0" borderId="0" xfId="0" applyFont="1" applyAlignment="1">
      <alignment horizontal="center" vertical="center"/>
    </xf>
    <xf numFmtId="179" fontId="0" fillId="0" borderId="41" xfId="0" applyNumberFormat="1" applyBorder="1" applyAlignment="1">
      <alignment horizontal="center" vertical="center" shrinkToFit="1"/>
    </xf>
    <xf numFmtId="179" fontId="0" fillId="0" borderId="40" xfId="0" applyNumberFormat="1" applyBorder="1" applyAlignment="1">
      <alignment horizontal="center" vertical="center" shrinkToFit="1"/>
    </xf>
    <xf numFmtId="179" fontId="20" fillId="0" borderId="44" xfId="0" applyNumberFormat="1" applyFont="1" applyBorder="1" applyAlignment="1">
      <alignment horizontal="center" vertical="center"/>
    </xf>
    <xf numFmtId="179"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80" fontId="33" fillId="0" borderId="42" xfId="0" applyNumberFormat="1" applyFont="1" applyBorder="1" applyAlignment="1">
      <alignment horizontal="center" vertical="center"/>
    </xf>
    <xf numFmtId="180" fontId="33" fillId="0" borderId="27" xfId="0" applyNumberFormat="1" applyFont="1" applyBorder="1" applyAlignment="1">
      <alignment horizontal="center" vertical="center"/>
    </xf>
    <xf numFmtId="180" fontId="33" fillId="0" borderId="26" xfId="0" applyNumberFormat="1" applyFont="1" applyBorder="1" applyAlignment="1">
      <alignment horizontal="center" vertical="center"/>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41" fillId="0" borderId="1" xfId="0" applyFont="1" applyBorder="1" applyAlignment="1">
      <alignment horizontal="left" vertical="top" wrapText="1"/>
    </xf>
    <xf numFmtId="0" fontId="45" fillId="0" borderId="1" xfId="0" applyFont="1" applyBorder="1" applyAlignment="1">
      <alignment horizontal="left" vertical="top" wrapText="1"/>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50" fillId="0" borderId="50" xfId="9" applyFont="1" applyFill="1" applyBorder="1" applyAlignment="1" applyProtection="1">
      <alignment horizontal="left" vertical="center" wrapText="1"/>
      <protection locked="0"/>
    </xf>
    <xf numFmtId="0" fontId="50" fillId="0" borderId="0" xfId="9" applyFont="1" applyFill="1" applyBorder="1" applyAlignment="1" applyProtection="1">
      <alignment horizontal="left" vertical="center"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9" fillId="4" borderId="1"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9" fontId="15" fillId="0" borderId="5" xfId="9" applyNumberFormat="1" applyFont="1" applyBorder="1" applyAlignment="1">
      <alignment horizontal="left" vertical="center"/>
    </xf>
    <xf numFmtId="179"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9" fontId="15" fillId="0" borderId="36" xfId="9" applyNumberFormat="1" applyFont="1" applyBorder="1" applyAlignment="1">
      <alignment horizontal="left" vertical="center"/>
    </xf>
    <xf numFmtId="179"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50" fillId="0" borderId="0" xfId="9" applyFont="1" applyBorder="1" applyAlignment="1" applyProtection="1">
      <alignment horizontal="left" vertical="center" wrapText="1"/>
      <protection locked="0"/>
    </xf>
  </cellXfs>
  <cellStyles count="33">
    <cellStyle name="パーセント 2" xfId="6"/>
    <cellStyle name="パーセント 3" xfId="16"/>
    <cellStyle name="パーセント 3 2" xfId="30"/>
    <cellStyle name="桁区切り 2" xfId="2"/>
    <cellStyle name="桁区切り 2 2" xfId="12"/>
    <cellStyle name="桁区切り 3" xfId="5"/>
    <cellStyle name="桁区切り 4" xfId="15"/>
    <cellStyle name="桁区切り 4 2" xfId="29"/>
    <cellStyle name="桁区切り 5" xfId="19"/>
    <cellStyle name="桁区切り 6" xfId="25"/>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6" xfId="32"/>
    <cellStyle name="標準 6" xfId="14"/>
    <cellStyle name="標準 6 2" xfId="28"/>
    <cellStyle name="標準 7" xfId="2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38" lockText="1" noThreeD="1"/>
</file>

<file path=xl/ctrlProps/ctrlProp10.xml><?xml version="1.0" encoding="utf-8"?>
<formControlPr xmlns="http://schemas.microsoft.com/office/spreadsheetml/2009/9/main" objectType="CheckBox" fmlaLink="$L$49" lockText="1" noThreeD="1"/>
</file>

<file path=xl/ctrlProps/ctrlProp11.xml><?xml version="1.0" encoding="utf-8"?>
<formControlPr xmlns="http://schemas.microsoft.com/office/spreadsheetml/2009/9/main" objectType="CheckBox" fmlaLink="$L$51" lockText="1" noThreeD="1"/>
</file>

<file path=xl/ctrlProps/ctrlProp12.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L$44"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2"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27" lockText="1" noThreeD="1"/>
</file>

<file path=xl/ctrlProps/ctrlProp2.xml><?xml version="1.0" encoding="utf-8"?>
<formControlPr xmlns="http://schemas.microsoft.com/office/spreadsheetml/2009/9/main" objectType="CheckBox" fmlaLink="$L$40" lockText="1" noThreeD="1"/>
</file>

<file path=xl/ctrlProps/ctrlProp3.xml><?xml version="1.0" encoding="utf-8"?>
<formControlPr xmlns="http://schemas.microsoft.com/office/spreadsheetml/2009/9/main" objectType="CheckBox" fmlaLink="$L$39" lockText="1" noThreeD="1"/>
</file>

<file path=xl/ctrlProps/ctrlProp4.xml><?xml version="1.0" encoding="utf-8"?>
<formControlPr xmlns="http://schemas.microsoft.com/office/spreadsheetml/2009/9/main" objectType="CheckBox" fmlaLink="$L$41" lockText="1" noThreeD="1"/>
</file>

<file path=xl/ctrlProps/ctrlProp5.xml><?xml version="1.0" encoding="utf-8"?>
<formControlPr xmlns="http://schemas.microsoft.com/office/spreadsheetml/2009/9/main" objectType="CheckBox" fmlaLink="$L$50" lockText="1" noThreeD="1"/>
</file>

<file path=xl/ctrlProps/ctrlProp6.xml><?xml version="1.0" encoding="utf-8"?>
<formControlPr xmlns="http://schemas.microsoft.com/office/spreadsheetml/2009/9/main" objectType="CheckBox" fmlaLink="$M$39" lockText="1" noThreeD="1"/>
</file>

<file path=xl/ctrlProps/ctrlProp7.xml><?xml version="1.0" encoding="utf-8"?>
<formControlPr xmlns="http://schemas.microsoft.com/office/spreadsheetml/2009/9/main" objectType="CheckBox" fmlaLink="$M$38" lockText="1" noThreeD="1"/>
</file>

<file path=xl/ctrlProps/ctrlProp8.xml><?xml version="1.0" encoding="utf-8"?>
<formControlPr xmlns="http://schemas.microsoft.com/office/spreadsheetml/2009/9/main" objectType="CheckBox" fmlaLink="$L$45" lockText="1" noThreeD="1"/>
</file>

<file path=xl/ctrlProps/ctrlProp9.xml><?xml version="1.0" encoding="utf-8"?>
<formControlPr xmlns="http://schemas.microsoft.com/office/spreadsheetml/2009/9/main" objectType="CheckBox" fmlaLink="$L$52"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36</xdr:row>
          <xdr:rowOff>104775</xdr:rowOff>
        </xdr:from>
        <xdr:to>
          <xdr:col>2</xdr:col>
          <xdr:colOff>38100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161925</xdr:rowOff>
        </xdr:from>
        <xdr:to>
          <xdr:col>2</xdr:col>
          <xdr:colOff>38100</xdr:colOff>
          <xdr:row>40</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114300</xdr:rowOff>
        </xdr:from>
        <xdr:to>
          <xdr:col>2</xdr:col>
          <xdr:colOff>38100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49</xdr:row>
          <xdr:rowOff>0</xdr:rowOff>
        </xdr:from>
        <xdr:to>
          <xdr:col>2</xdr:col>
          <xdr:colOff>38100</xdr:colOff>
          <xdr:row>50</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152400</xdr:rowOff>
        </xdr:from>
        <xdr:to>
          <xdr:col>3</xdr:col>
          <xdr:colOff>990600</xdr:colOff>
          <xdr:row>39</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142875</xdr:rowOff>
        </xdr:from>
        <xdr:to>
          <xdr:col>3</xdr:col>
          <xdr:colOff>990600</xdr:colOff>
          <xdr:row>38</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209550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200025</xdr:rowOff>
        </xdr:from>
        <xdr:to>
          <xdr:col>2</xdr:col>
          <xdr:colOff>38100</xdr:colOff>
          <xdr:row>52</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133350</xdr:rowOff>
        </xdr:from>
        <xdr:to>
          <xdr:col>2</xdr:col>
          <xdr:colOff>38100</xdr:colOff>
          <xdr:row>49</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19050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962025</xdr:rowOff>
        </xdr:from>
        <xdr:to>
          <xdr:col>2</xdr:col>
          <xdr:colOff>38100</xdr:colOff>
          <xdr:row>43</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190500</xdr:rowOff>
        </xdr:from>
        <xdr:to>
          <xdr:col>2</xdr:col>
          <xdr:colOff>38100</xdr:colOff>
          <xdr:row>44</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22</xdr:row>
          <xdr:rowOff>142875</xdr:rowOff>
        </xdr:from>
        <xdr:to>
          <xdr:col>1</xdr:col>
          <xdr:colOff>238125</xdr:colOff>
          <xdr:row>24</xdr:row>
          <xdr:rowOff>142875</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123825</xdr:colOff>
          <xdr:row>23</xdr:row>
          <xdr:rowOff>19050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295650" y="10448925"/>
          <a:ext cx="5181600" cy="1133474"/>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219075</xdr:rowOff>
        </xdr:from>
        <xdr:to>
          <xdr:col>1</xdr:col>
          <xdr:colOff>114300</xdr:colOff>
          <xdr:row>22</xdr:row>
          <xdr:rowOff>47625</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1</xdr:col>
          <xdr:colOff>123825</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0</xdr:rowOff>
        </xdr:from>
        <xdr:to>
          <xdr:col>1</xdr:col>
          <xdr:colOff>133350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98"/>
  <sheetViews>
    <sheetView showGridLines="0" tabSelected="1" view="pageBreakPreview" zoomScaleNormal="100" zoomScaleSheetLayoutView="100" workbookViewId="0">
      <selection activeCell="C11" sqref="C11:J11"/>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style="100" customWidth="1"/>
    <col min="13" max="13" width="8.625" style="86" customWidth="1"/>
  </cols>
  <sheetData>
    <row r="1" spans="1:10" ht="17.25" x14ac:dyDescent="0.15">
      <c r="A1" s="20" t="s">
        <v>77</v>
      </c>
      <c r="B1" s="21"/>
    </row>
    <row r="2" spans="1:10" ht="17.25" x14ac:dyDescent="0.15">
      <c r="A2" s="20"/>
      <c r="B2" s="21"/>
    </row>
    <row r="3" spans="1:10" ht="21" x14ac:dyDescent="0.15">
      <c r="B3" s="107" t="s">
        <v>83</v>
      </c>
      <c r="C3" s="107"/>
      <c r="D3" s="107"/>
      <c r="E3" s="107"/>
      <c r="F3" s="107"/>
      <c r="G3" s="107"/>
      <c r="H3" s="107"/>
      <c r="I3" s="107"/>
      <c r="J3" s="107"/>
    </row>
    <row r="4" spans="1:10" ht="21" x14ac:dyDescent="0.15">
      <c r="B4" s="92"/>
      <c r="C4" s="92"/>
      <c r="D4" s="92"/>
      <c r="E4" s="92"/>
      <c r="F4" s="92"/>
      <c r="G4" s="92"/>
      <c r="H4" s="92"/>
      <c r="I4" s="92"/>
      <c r="J4" s="92"/>
    </row>
    <row r="5" spans="1:10" ht="14.25" customHeight="1" thickBot="1" x14ac:dyDescent="0.2">
      <c r="B5" s="73"/>
      <c r="C5" s="73"/>
      <c r="D5" s="73"/>
      <c r="E5" s="73"/>
      <c r="F5" s="73"/>
      <c r="G5" s="73"/>
      <c r="H5" s="73"/>
      <c r="I5" s="73"/>
      <c r="J5" s="73"/>
    </row>
    <row r="6" spans="1:10" ht="27" customHeight="1" thickBot="1" x14ac:dyDescent="0.2">
      <c r="B6" s="90" t="s">
        <v>73</v>
      </c>
      <c r="C6" s="90"/>
      <c r="D6" s="91" t="s">
        <v>74</v>
      </c>
      <c r="E6" s="22"/>
      <c r="F6" s="22"/>
      <c r="G6" s="22"/>
      <c r="H6" s="23" t="s">
        <v>6</v>
      </c>
      <c r="I6" s="108"/>
      <c r="J6" s="108"/>
    </row>
    <row r="7" spans="1:10" ht="18.75" x14ac:dyDescent="0.15">
      <c r="B7" s="22"/>
      <c r="C7" s="93" t="s">
        <v>80</v>
      </c>
      <c r="D7" s="22"/>
      <c r="E7" s="22"/>
      <c r="F7" s="22"/>
      <c r="G7" s="22"/>
      <c r="H7" s="23"/>
      <c r="I7" s="89"/>
      <c r="J7" s="89"/>
    </row>
    <row r="8" spans="1:10" ht="18.75" x14ac:dyDescent="0.15">
      <c r="B8" s="22"/>
      <c r="C8" s="91"/>
      <c r="D8" s="22"/>
      <c r="E8" s="22"/>
      <c r="F8" s="22"/>
      <c r="G8" s="22"/>
      <c r="H8" s="23"/>
      <c r="I8" s="89"/>
      <c r="J8" s="89"/>
    </row>
    <row r="9" spans="1:10" ht="15" thickBot="1" x14ac:dyDescent="0.2">
      <c r="B9" s="24" t="s">
        <v>5</v>
      </c>
    </row>
    <row r="10" spans="1:10" ht="17.25" customHeight="1" x14ac:dyDescent="0.15">
      <c r="B10" s="25" t="s">
        <v>20</v>
      </c>
      <c r="C10" s="109"/>
      <c r="D10" s="110"/>
      <c r="E10" s="110"/>
      <c r="F10" s="110"/>
      <c r="G10" s="110"/>
      <c r="H10" s="110"/>
      <c r="I10" s="110"/>
      <c r="J10" s="111"/>
    </row>
    <row r="11" spans="1:10" ht="23.1" customHeight="1" x14ac:dyDescent="0.15">
      <c r="B11" s="26" t="s">
        <v>4</v>
      </c>
      <c r="C11" s="112"/>
      <c r="D11" s="113"/>
      <c r="E11" s="113"/>
      <c r="F11" s="113"/>
      <c r="G11" s="113"/>
      <c r="H11" s="113"/>
      <c r="I11" s="113"/>
      <c r="J11" s="114"/>
    </row>
    <row r="12" spans="1:10" ht="17.25" customHeight="1" x14ac:dyDescent="0.15">
      <c r="B12" s="27" t="s">
        <v>20</v>
      </c>
      <c r="C12" s="115"/>
      <c r="D12" s="116"/>
      <c r="E12" s="116"/>
      <c r="F12" s="116"/>
      <c r="G12" s="116"/>
      <c r="H12" s="116"/>
      <c r="I12" s="116"/>
      <c r="J12" s="117"/>
    </row>
    <row r="13" spans="1:10" ht="23.1" customHeight="1" x14ac:dyDescent="0.15">
      <c r="B13" s="26" t="s">
        <v>7</v>
      </c>
      <c r="C13" s="118"/>
      <c r="D13" s="119"/>
      <c r="E13" s="119"/>
      <c r="F13" s="119"/>
      <c r="G13" s="119"/>
      <c r="H13" s="119"/>
      <c r="I13" s="119"/>
      <c r="J13" s="120"/>
    </row>
    <row r="14" spans="1:10" ht="23.1" customHeight="1" x14ac:dyDescent="0.15">
      <c r="B14" s="121" t="s">
        <v>21</v>
      </c>
      <c r="C14" s="122"/>
      <c r="D14" s="122"/>
      <c r="E14" s="122"/>
      <c r="F14" s="122"/>
      <c r="G14" s="122"/>
      <c r="H14" s="122"/>
      <c r="I14" s="122"/>
      <c r="J14" s="123"/>
    </row>
    <row r="15" spans="1:10" ht="23.1" customHeight="1" x14ac:dyDescent="0.15">
      <c r="B15" s="124"/>
      <c r="C15" s="125"/>
      <c r="D15" s="125"/>
      <c r="E15" s="125"/>
      <c r="F15" s="125"/>
      <c r="G15" s="125"/>
      <c r="H15" s="125"/>
      <c r="I15" s="125"/>
      <c r="J15" s="126"/>
    </row>
    <row r="16" spans="1:10" ht="23.1" customHeight="1" x14ac:dyDescent="0.15">
      <c r="B16" s="127" t="s">
        <v>79</v>
      </c>
      <c r="C16" s="128"/>
      <c r="D16" s="128"/>
      <c r="E16" s="128"/>
      <c r="F16" s="128"/>
      <c r="G16" s="128"/>
      <c r="H16" s="128"/>
      <c r="I16" s="128"/>
      <c r="J16" s="129"/>
    </row>
    <row r="17" spans="1:13" ht="23.1" customHeight="1" x14ac:dyDescent="0.15">
      <c r="B17" s="130"/>
      <c r="C17" s="131"/>
      <c r="D17" s="131"/>
      <c r="E17" s="131"/>
      <c r="F17" s="131"/>
      <c r="G17" s="131"/>
      <c r="H17" s="131"/>
      <c r="I17" s="131"/>
      <c r="J17" s="132"/>
    </row>
    <row r="18" spans="1:13" ht="23.1" customHeight="1" x14ac:dyDescent="0.15">
      <c r="B18" s="127" t="s">
        <v>88</v>
      </c>
      <c r="C18" s="128"/>
      <c r="D18" s="128"/>
      <c r="E18" s="128"/>
      <c r="F18" s="128"/>
      <c r="G18" s="128"/>
      <c r="H18" s="128"/>
      <c r="I18" s="128"/>
      <c r="J18" s="129"/>
    </row>
    <row r="19" spans="1:13" ht="23.1" customHeight="1" thickBot="1" x14ac:dyDescent="0.2">
      <c r="B19" s="76" t="s">
        <v>22</v>
      </c>
      <c r="C19" s="28"/>
      <c r="D19" s="103" t="s">
        <v>23</v>
      </c>
      <c r="E19" s="104"/>
      <c r="F19" s="105"/>
      <c r="G19" s="105"/>
      <c r="H19" s="105"/>
      <c r="I19" s="105"/>
      <c r="J19" s="106"/>
    </row>
    <row r="20" spans="1:13" ht="23.1" customHeight="1" x14ac:dyDescent="0.15">
      <c r="B20" s="77"/>
      <c r="C20" s="78"/>
      <c r="D20" s="77"/>
      <c r="E20" s="77"/>
      <c r="F20" s="78"/>
      <c r="G20" s="78"/>
      <c r="H20" s="78"/>
      <c r="I20" s="78"/>
      <c r="J20" s="78"/>
    </row>
    <row r="21" spans="1:13" s="19" customFormat="1" ht="18" customHeight="1" x14ac:dyDescent="0.15">
      <c r="B21" s="79" t="s">
        <v>85</v>
      </c>
      <c r="C21" s="80"/>
      <c r="D21" s="80"/>
      <c r="E21" s="80"/>
      <c r="F21" s="80"/>
      <c r="G21" s="80"/>
      <c r="H21" s="80"/>
      <c r="I21" s="80"/>
      <c r="L21" s="101"/>
      <c r="M21" s="99"/>
    </row>
    <row r="22" spans="1:13" s="19" customFormat="1" ht="18" customHeight="1" x14ac:dyDescent="0.15">
      <c r="B22" s="81" t="s">
        <v>71</v>
      </c>
      <c r="G22" s="82"/>
      <c r="H22" s="82"/>
      <c r="L22" s="101" t="b">
        <v>0</v>
      </c>
      <c r="M22" s="99"/>
    </row>
    <row r="23" spans="1:13" s="19" customFormat="1" ht="18" customHeight="1" x14ac:dyDescent="0.15">
      <c r="B23" s="81" t="s">
        <v>24</v>
      </c>
      <c r="G23" s="82"/>
      <c r="H23" s="82"/>
      <c r="L23" s="101" t="b">
        <v>0</v>
      </c>
      <c r="M23" s="99"/>
    </row>
    <row r="24" spans="1:13" s="19" customFormat="1" ht="18" customHeight="1" x14ac:dyDescent="0.15">
      <c r="B24" s="81" t="s">
        <v>53</v>
      </c>
      <c r="C24" s="81"/>
      <c r="J24" s="82"/>
      <c r="K24" s="82"/>
      <c r="L24" s="101" t="b">
        <v>0</v>
      </c>
      <c r="M24" s="99"/>
    </row>
    <row r="25" spans="1:13" s="19" customFormat="1" ht="45" customHeight="1" x14ac:dyDescent="0.15">
      <c r="B25" s="133" t="s">
        <v>72</v>
      </c>
      <c r="C25" s="134"/>
      <c r="D25" s="134"/>
      <c r="E25" s="134"/>
      <c r="F25" s="134"/>
      <c r="G25" s="134"/>
      <c r="H25" s="134"/>
      <c r="I25" s="134"/>
      <c r="J25" s="134"/>
      <c r="L25" s="101" t="b">
        <v>0</v>
      </c>
      <c r="M25" s="99"/>
    </row>
    <row r="26" spans="1:13" s="19" customFormat="1" ht="32.25" customHeight="1" x14ac:dyDescent="0.15">
      <c r="A26" s="19" t="s">
        <v>86</v>
      </c>
      <c r="B26" s="97"/>
      <c r="C26" s="98"/>
      <c r="D26" s="98"/>
      <c r="E26" s="98"/>
      <c r="F26" s="98"/>
      <c r="G26" s="98"/>
      <c r="H26" s="98"/>
      <c r="I26" s="98"/>
      <c r="J26" s="98"/>
      <c r="L26" s="101"/>
      <c r="M26" s="99"/>
    </row>
    <row r="27" spans="1:13" s="19" customFormat="1" ht="18.75" customHeight="1" x14ac:dyDescent="0.15">
      <c r="B27" s="134" t="s">
        <v>87</v>
      </c>
      <c r="C27" s="134"/>
      <c r="D27" s="134"/>
      <c r="E27" s="134"/>
      <c r="F27" s="134"/>
      <c r="G27" s="134"/>
      <c r="H27" s="134"/>
      <c r="I27" s="134"/>
      <c r="J27" s="134"/>
      <c r="L27" s="101" t="b">
        <v>0</v>
      </c>
      <c r="M27" s="99"/>
    </row>
    <row r="28" spans="1:13" s="19" customFormat="1" ht="18.75" customHeight="1" x14ac:dyDescent="0.15">
      <c r="B28" s="98"/>
      <c r="C28" s="98"/>
      <c r="D28" s="98"/>
      <c r="E28" s="98"/>
      <c r="F28" s="98"/>
      <c r="G28" s="98"/>
      <c r="H28" s="98"/>
      <c r="I28" s="98"/>
      <c r="J28" s="98"/>
      <c r="L28" s="101"/>
      <c r="M28" s="99"/>
    </row>
    <row r="30" spans="1:13" ht="14.25" x14ac:dyDescent="0.15">
      <c r="B30" s="24" t="s">
        <v>25</v>
      </c>
    </row>
    <row r="31" spans="1:13" ht="17.25" x14ac:dyDescent="0.15">
      <c r="B31" t="s">
        <v>26</v>
      </c>
      <c r="C31" s="29"/>
      <c r="D31" s="135"/>
      <c r="E31" s="136"/>
      <c r="F31" s="137"/>
      <c r="G31" t="s">
        <v>1</v>
      </c>
    </row>
    <row r="32" spans="1:13" ht="20.100000000000001" customHeight="1" x14ac:dyDescent="0.15">
      <c r="B32" s="29" t="s">
        <v>27</v>
      </c>
      <c r="C32" s="29"/>
      <c r="D32" s="83"/>
      <c r="E32" s="83"/>
      <c r="F32" s="83"/>
      <c r="G32" s="83"/>
      <c r="H32" s="83"/>
    </row>
    <row r="33" spans="1:13" ht="17.25" x14ac:dyDescent="0.15">
      <c r="B33" s="29" t="s">
        <v>28</v>
      </c>
      <c r="C33" s="29"/>
      <c r="D33" s="135"/>
      <c r="E33" s="136"/>
      <c r="F33" s="137"/>
      <c r="G33" t="s">
        <v>1</v>
      </c>
    </row>
    <row r="34" spans="1:13" ht="20.100000000000001" customHeight="1" thickBot="1" x14ac:dyDescent="0.2">
      <c r="B34" s="46" t="s">
        <v>54</v>
      </c>
      <c r="D34" s="83"/>
      <c r="E34" s="83"/>
      <c r="F34" s="83"/>
      <c r="G34" s="83"/>
      <c r="H34" s="83"/>
    </row>
    <row r="35" spans="1:13" ht="18" thickBot="1" x14ac:dyDescent="0.2">
      <c r="B35" t="s">
        <v>29</v>
      </c>
      <c r="D35" s="138">
        <f>ROUNDDOWN($D$33*1/2,-3)</f>
        <v>0</v>
      </c>
      <c r="E35" s="139"/>
      <c r="F35" s="140"/>
      <c r="G35" t="s">
        <v>1</v>
      </c>
    </row>
    <row r="36" spans="1:13" ht="20.100000000000001" customHeight="1" x14ac:dyDescent="0.15">
      <c r="B36" t="s">
        <v>55</v>
      </c>
      <c r="D36" s="83"/>
      <c r="E36" s="83"/>
      <c r="F36" s="83"/>
      <c r="G36" s="83"/>
      <c r="H36" s="83"/>
    </row>
    <row r="37" spans="1:13" s="30" customFormat="1" ht="17.25" x14ac:dyDescent="0.15">
      <c r="A37"/>
      <c r="B37" t="s">
        <v>36</v>
      </c>
      <c r="C37"/>
      <c r="D37" s="84"/>
      <c r="E37" s="84"/>
      <c r="F37" s="84"/>
      <c r="G37" s="84"/>
      <c r="H37" s="84"/>
      <c r="I37"/>
      <c r="J37"/>
      <c r="L37" s="100"/>
      <c r="M37" s="29"/>
    </row>
    <row r="38" spans="1:13" s="30" customFormat="1" x14ac:dyDescent="0.15">
      <c r="A38"/>
      <c r="B38"/>
      <c r="C38" t="s">
        <v>37</v>
      </c>
      <c r="D38"/>
      <c r="E38" s="29" t="s">
        <v>38</v>
      </c>
      <c r="F38"/>
      <c r="G38"/>
      <c r="H38"/>
      <c r="I38"/>
      <c r="J38"/>
      <c r="L38" s="100" t="b">
        <v>0</v>
      </c>
      <c r="M38" s="29" t="b">
        <v>0</v>
      </c>
    </row>
    <row r="39" spans="1:13" s="30" customFormat="1" ht="18.75" customHeight="1" x14ac:dyDescent="0.15">
      <c r="A39"/>
      <c r="B39"/>
      <c r="C39" t="s">
        <v>39</v>
      </c>
      <c r="D39"/>
      <c r="E39" t="s">
        <v>40</v>
      </c>
      <c r="F39"/>
      <c r="G39"/>
      <c r="H39"/>
      <c r="I39"/>
      <c r="J39"/>
      <c r="L39" s="100" t="b">
        <v>0</v>
      </c>
      <c r="M39" s="29" t="b">
        <v>0</v>
      </c>
    </row>
    <row r="40" spans="1:13" s="30" customFormat="1" x14ac:dyDescent="0.15">
      <c r="A40"/>
      <c r="B40"/>
      <c r="C40" t="s">
        <v>56</v>
      </c>
      <c r="D40"/>
      <c r="E40" s="29"/>
      <c r="F40"/>
      <c r="G40"/>
      <c r="H40"/>
      <c r="I40"/>
      <c r="J40"/>
      <c r="L40" s="100" t="b">
        <v>0</v>
      </c>
      <c r="M40" s="29"/>
    </row>
    <row r="41" spans="1:13" s="30" customFormat="1" x14ac:dyDescent="0.15">
      <c r="A41"/>
      <c r="B41"/>
      <c r="C41" t="s">
        <v>57</v>
      </c>
      <c r="D41"/>
      <c r="E41" s="29"/>
      <c r="F41"/>
      <c r="G41"/>
      <c r="H41"/>
      <c r="I41"/>
      <c r="J41"/>
      <c r="L41" s="100" t="b">
        <v>0</v>
      </c>
      <c r="M41" s="29"/>
    </row>
    <row r="42" spans="1:13" s="30" customFormat="1" ht="79.5" customHeight="1" x14ac:dyDescent="0.15">
      <c r="A42"/>
      <c r="B42"/>
      <c r="C42"/>
      <c r="D42"/>
      <c r="E42" s="29"/>
      <c r="F42"/>
      <c r="G42"/>
      <c r="H42"/>
      <c r="I42"/>
      <c r="J42"/>
      <c r="L42" s="100"/>
      <c r="M42" s="29"/>
    </row>
    <row r="43" spans="1:13" s="30" customFormat="1" ht="18.75" customHeight="1" x14ac:dyDescent="0.15">
      <c r="A43"/>
      <c r="B43"/>
      <c r="C43" t="s">
        <v>41</v>
      </c>
      <c r="D43"/>
      <c r="E43" s="85"/>
      <c r="F43" s="85"/>
      <c r="G43" s="85"/>
      <c r="H43" s="85"/>
      <c r="I43" s="85"/>
      <c r="J43" s="85"/>
      <c r="K43" s="85"/>
      <c r="L43" s="100" t="b">
        <v>0</v>
      </c>
      <c r="M43" s="29"/>
    </row>
    <row r="44" spans="1:13" s="30" customFormat="1" ht="18.75" customHeight="1" x14ac:dyDescent="0.15">
      <c r="A44"/>
      <c r="B44"/>
      <c r="C44" t="s">
        <v>42</v>
      </c>
      <c r="D44"/>
      <c r="E44" s="85"/>
      <c r="F44" s="85"/>
      <c r="G44" s="85"/>
      <c r="H44" s="85"/>
      <c r="I44" s="85"/>
      <c r="J44" s="85"/>
      <c r="K44" s="85"/>
      <c r="L44" s="100" t="b">
        <v>0</v>
      </c>
      <c r="M44" s="29"/>
    </row>
    <row r="45" spans="1:13" s="30" customFormat="1" ht="18.75" customHeight="1" x14ac:dyDescent="0.15">
      <c r="A45"/>
      <c r="B45"/>
      <c r="C45" t="s">
        <v>43</v>
      </c>
      <c r="D45"/>
      <c r="E45" s="85"/>
      <c r="F45" s="85"/>
      <c r="G45" s="85"/>
      <c r="H45" s="85"/>
      <c r="I45" s="85"/>
      <c r="J45" s="85"/>
      <c r="K45" s="85"/>
      <c r="L45" s="100" t="b">
        <v>0</v>
      </c>
      <c r="M45" s="29"/>
    </row>
    <row r="46" spans="1:13" ht="14.25" customHeight="1" x14ac:dyDescent="0.15">
      <c r="D46" s="83"/>
      <c r="E46" s="83"/>
      <c r="F46" s="83"/>
      <c r="G46" s="83"/>
      <c r="H46" s="83"/>
    </row>
    <row r="47" spans="1:13" ht="14.25" x14ac:dyDescent="0.15">
      <c r="B47" s="24" t="s">
        <v>30</v>
      </c>
    </row>
    <row r="48" spans="1:13" x14ac:dyDescent="0.15">
      <c r="B48" s="29" t="s">
        <v>44</v>
      </c>
    </row>
    <row r="49" spans="2:13" ht="18.75" customHeight="1" x14ac:dyDescent="0.15">
      <c r="C49" s="29" t="s">
        <v>58</v>
      </c>
      <c r="L49" s="100" t="b">
        <v>0</v>
      </c>
    </row>
    <row r="50" spans="2:13" ht="18.75" customHeight="1" x14ac:dyDescent="0.15">
      <c r="C50" t="s">
        <v>45</v>
      </c>
      <c r="L50" s="100" t="b">
        <v>0</v>
      </c>
    </row>
    <row r="51" spans="2:13" ht="18.75" customHeight="1" x14ac:dyDescent="0.15">
      <c r="C51" s="29" t="s">
        <v>46</v>
      </c>
      <c r="L51" s="100" t="b">
        <v>0</v>
      </c>
    </row>
    <row r="52" spans="2:13" ht="18.75" customHeight="1" x14ac:dyDescent="0.15">
      <c r="C52" t="s">
        <v>59</v>
      </c>
      <c r="L52" s="100" t="b">
        <v>0</v>
      </c>
    </row>
    <row r="53" spans="2:13" ht="6" customHeight="1" x14ac:dyDescent="0.15">
      <c r="D53" s="83"/>
      <c r="E53" s="83"/>
      <c r="F53" s="83"/>
      <c r="G53" s="83"/>
      <c r="H53" s="83"/>
    </row>
    <row r="54" spans="2:13" x14ac:dyDescent="0.15">
      <c r="B54" s="31" t="s">
        <v>31</v>
      </c>
    </row>
    <row r="55" spans="2:13" ht="72.75" customHeight="1" x14ac:dyDescent="0.15">
      <c r="B55" s="141"/>
      <c r="C55" s="141"/>
      <c r="D55" s="141"/>
      <c r="E55" s="141"/>
      <c r="F55" s="141"/>
      <c r="G55" s="141"/>
      <c r="H55" s="141"/>
      <c r="I55" s="141"/>
      <c r="J55" s="141"/>
    </row>
    <row r="56" spans="2:13" ht="6" customHeight="1" x14ac:dyDescent="0.15">
      <c r="D56" s="83"/>
      <c r="E56" s="83"/>
      <c r="F56" s="83"/>
      <c r="G56" s="83"/>
      <c r="H56" s="83"/>
    </row>
    <row r="57" spans="2:13" x14ac:dyDescent="0.15">
      <c r="B57" s="29" t="s">
        <v>47</v>
      </c>
    </row>
    <row r="58" spans="2:13" ht="130.5" customHeight="1" x14ac:dyDescent="0.15">
      <c r="B58" s="141"/>
      <c r="C58" s="141"/>
      <c r="D58" s="141"/>
      <c r="E58" s="141"/>
      <c r="F58" s="141"/>
      <c r="G58" s="141"/>
      <c r="H58" s="141"/>
      <c r="I58" s="141"/>
      <c r="J58" s="141"/>
    </row>
    <row r="59" spans="2:13" ht="6" customHeight="1" x14ac:dyDescent="0.15">
      <c r="D59" s="83"/>
      <c r="E59" s="83"/>
      <c r="F59" s="83"/>
      <c r="G59" s="83"/>
      <c r="H59" s="83"/>
    </row>
    <row r="60" spans="2:13" s="32" customFormat="1" ht="18.75" customHeight="1" x14ac:dyDescent="0.15">
      <c r="B60" s="86" t="s">
        <v>60</v>
      </c>
      <c r="C60" s="29"/>
      <c r="D60" s="29"/>
      <c r="E60" s="29"/>
      <c r="L60" s="102"/>
      <c r="M60" s="29"/>
    </row>
    <row r="61" spans="2:13" s="32" customFormat="1" ht="14.25" x14ac:dyDescent="0.15">
      <c r="B61" s="29" t="s">
        <v>61</v>
      </c>
      <c r="C61" s="87"/>
      <c r="L61" s="102"/>
      <c r="M61" s="29"/>
    </row>
    <row r="62" spans="2:13" s="32" customFormat="1" ht="18.75" customHeight="1" x14ac:dyDescent="0.15">
      <c r="B62" s="152" t="s">
        <v>32</v>
      </c>
      <c r="C62" s="154" t="s">
        <v>48</v>
      </c>
      <c r="D62" s="156" t="s">
        <v>33</v>
      </c>
      <c r="E62" s="157"/>
      <c r="F62" s="143" t="s">
        <v>62</v>
      </c>
      <c r="G62" s="143" t="s">
        <v>63</v>
      </c>
      <c r="H62" s="143" t="s">
        <v>64</v>
      </c>
      <c r="L62" s="102"/>
      <c r="M62" s="29"/>
    </row>
    <row r="63" spans="2:13" s="32" customFormat="1" ht="22.5" x14ac:dyDescent="0.15">
      <c r="B63" s="153"/>
      <c r="C63" s="155"/>
      <c r="D63" s="74" t="s">
        <v>65</v>
      </c>
      <c r="E63" s="47" t="s">
        <v>66</v>
      </c>
      <c r="F63" s="144"/>
      <c r="G63" s="151"/>
      <c r="H63" s="144"/>
      <c r="L63" s="102"/>
      <c r="M63" s="29"/>
    </row>
    <row r="64" spans="2:13" s="32" customFormat="1" x14ac:dyDescent="0.15">
      <c r="B64" s="48"/>
      <c r="C64" s="33"/>
      <c r="D64" s="34"/>
      <c r="E64" s="49">
        <f>D64*12</f>
        <v>0</v>
      </c>
      <c r="F64" s="35"/>
      <c r="G64" s="50">
        <f>$E$64*$F$64/60</f>
        <v>0</v>
      </c>
      <c r="H64" s="36" t="e">
        <f>$G$64/$C$64</f>
        <v>#DIV/0!</v>
      </c>
      <c r="L64" s="102"/>
      <c r="M64" s="29"/>
    </row>
    <row r="65" spans="2:13" s="32" customFormat="1" x14ac:dyDescent="0.15">
      <c r="B65" s="51"/>
      <c r="C65" s="37"/>
      <c r="D65" s="38"/>
      <c r="E65" s="52">
        <f>D65*12</f>
        <v>0</v>
      </c>
      <c r="F65" s="39"/>
      <c r="G65" s="40">
        <f>$E$65*$F$65/60</f>
        <v>0</v>
      </c>
      <c r="H65" s="40" t="e">
        <f>$G$65/$C$65</f>
        <v>#DIV/0!</v>
      </c>
      <c r="L65" s="102"/>
      <c r="M65" s="29"/>
    </row>
    <row r="66" spans="2:13" s="32" customFormat="1" x14ac:dyDescent="0.15">
      <c r="B66" s="51"/>
      <c r="C66" s="37"/>
      <c r="D66" s="38"/>
      <c r="E66" s="52">
        <f>D66*12</f>
        <v>0</v>
      </c>
      <c r="F66" s="39"/>
      <c r="G66" s="40">
        <f>$E$66*$F$66/60</f>
        <v>0</v>
      </c>
      <c r="H66" s="53" t="e">
        <f>G66/C66</f>
        <v>#DIV/0!</v>
      </c>
      <c r="L66" s="102"/>
      <c r="M66" s="29"/>
    </row>
    <row r="67" spans="2:13" s="32" customFormat="1" x14ac:dyDescent="0.15">
      <c r="B67" s="145"/>
      <c r="C67" s="146"/>
      <c r="D67" s="41">
        <f>SUM(D64:D66)</f>
        <v>0</v>
      </c>
      <c r="E67" s="54">
        <f>SUM(E64:E66)</f>
        <v>0</v>
      </c>
      <c r="F67" s="42">
        <f>SUM(F64:F66)</f>
        <v>0</v>
      </c>
      <c r="G67" s="43">
        <f>SUM(G64:G66)</f>
        <v>0</v>
      </c>
      <c r="H67" s="55" t="e">
        <f>SUM(H64:H66)</f>
        <v>#DIV/0!</v>
      </c>
      <c r="L67" s="102"/>
      <c r="M67" s="29"/>
    </row>
    <row r="68" spans="2:13" s="32" customFormat="1" x14ac:dyDescent="0.15">
      <c r="B68" s="29" t="s">
        <v>67</v>
      </c>
      <c r="L68" s="102"/>
      <c r="M68" s="29"/>
    </row>
    <row r="69" spans="2:13" s="32" customFormat="1" ht="18.75" customHeight="1" x14ac:dyDescent="0.15">
      <c r="B69" s="152" t="s">
        <v>32</v>
      </c>
      <c r="C69" s="154" t="s">
        <v>48</v>
      </c>
      <c r="D69" s="156" t="s">
        <v>33</v>
      </c>
      <c r="E69" s="157"/>
      <c r="F69" s="143" t="s">
        <v>62</v>
      </c>
      <c r="G69" s="143" t="s">
        <v>63</v>
      </c>
      <c r="H69" s="143" t="s">
        <v>64</v>
      </c>
      <c r="L69" s="102"/>
      <c r="M69" s="29"/>
    </row>
    <row r="70" spans="2:13" s="32" customFormat="1" ht="22.5" x14ac:dyDescent="0.15">
      <c r="B70" s="153"/>
      <c r="C70" s="155"/>
      <c r="D70" s="74" t="s">
        <v>65</v>
      </c>
      <c r="E70" s="47" t="s">
        <v>66</v>
      </c>
      <c r="F70" s="144"/>
      <c r="G70" s="151"/>
      <c r="H70" s="144"/>
      <c r="L70" s="102"/>
      <c r="M70" s="29"/>
    </row>
    <row r="71" spans="2:13" s="32" customFormat="1" x14ac:dyDescent="0.15">
      <c r="B71" s="48"/>
      <c r="C71" s="33"/>
      <c r="D71" s="34"/>
      <c r="E71" s="49">
        <f>D71*12</f>
        <v>0</v>
      </c>
      <c r="F71" s="35"/>
      <c r="G71" s="50">
        <f>E71*F71/60</f>
        <v>0</v>
      </c>
      <c r="H71" s="50" t="e">
        <f>G71/C71</f>
        <v>#DIV/0!</v>
      </c>
      <c r="L71" s="102"/>
      <c r="M71" s="29"/>
    </row>
    <row r="72" spans="2:13" s="32" customFormat="1" x14ac:dyDescent="0.15">
      <c r="B72" s="51"/>
      <c r="C72" s="37"/>
      <c r="D72" s="38"/>
      <c r="E72" s="52">
        <f>D72*12</f>
        <v>0</v>
      </c>
      <c r="F72" s="39"/>
      <c r="G72" s="40">
        <f>E72*F72/60</f>
        <v>0</v>
      </c>
      <c r="H72" s="40" t="e">
        <f>G72/C72</f>
        <v>#DIV/0!</v>
      </c>
      <c r="L72" s="102"/>
      <c r="M72" s="29"/>
    </row>
    <row r="73" spans="2:13" s="32" customFormat="1" x14ac:dyDescent="0.15">
      <c r="B73" s="51"/>
      <c r="C73" s="37"/>
      <c r="D73" s="38"/>
      <c r="E73" s="52">
        <f>D73*12</f>
        <v>0</v>
      </c>
      <c r="F73" s="39"/>
      <c r="G73" s="40">
        <f>E73*F73/60</f>
        <v>0</v>
      </c>
      <c r="H73" s="53" t="e">
        <f>G73/C73</f>
        <v>#DIV/0!</v>
      </c>
      <c r="L73" s="102"/>
      <c r="M73" s="29"/>
    </row>
    <row r="74" spans="2:13" s="32" customFormat="1" x14ac:dyDescent="0.15">
      <c r="B74" s="145"/>
      <c r="C74" s="146"/>
      <c r="D74" s="41">
        <f>SUM(D71:D73)</f>
        <v>0</v>
      </c>
      <c r="E74" s="54">
        <f>SUM(E71:E73)</f>
        <v>0</v>
      </c>
      <c r="F74" s="42">
        <f>SUM(F71:F73)</f>
        <v>0</v>
      </c>
      <c r="G74" s="43">
        <f>SUM(G71:G73)</f>
        <v>0</v>
      </c>
      <c r="H74" s="43" t="e">
        <f>SUM(H71:H73)</f>
        <v>#DIV/0!</v>
      </c>
      <c r="L74" s="102"/>
      <c r="M74" s="29"/>
    </row>
    <row r="75" spans="2:13" s="32" customFormat="1" x14ac:dyDescent="0.15">
      <c r="B75" s="44" t="s">
        <v>34</v>
      </c>
      <c r="L75" s="102"/>
      <c r="M75" s="29"/>
    </row>
    <row r="76" spans="2:13" s="32" customFormat="1" x14ac:dyDescent="0.15">
      <c r="C76" s="45" t="e">
        <f>($G$67-$G$74)/$G$67</f>
        <v>#DIV/0!</v>
      </c>
      <c r="L76" s="102"/>
      <c r="M76" s="29"/>
    </row>
    <row r="77" spans="2:13" s="32" customFormat="1" x14ac:dyDescent="0.15">
      <c r="C77" s="88"/>
      <c r="L77" s="102"/>
      <c r="M77" s="29"/>
    </row>
    <row r="78" spans="2:13" s="32" customFormat="1" x14ac:dyDescent="0.15">
      <c r="B78" s="29" t="s">
        <v>49</v>
      </c>
      <c r="C78" s="88"/>
      <c r="L78" s="102"/>
      <c r="M78" s="29"/>
    </row>
    <row r="79" spans="2:13" s="32" customFormat="1" ht="9" customHeight="1" x14ac:dyDescent="0.15">
      <c r="C79" s="88"/>
      <c r="L79" s="102"/>
      <c r="M79" s="29"/>
    </row>
    <row r="80" spans="2:13" s="32" customFormat="1" x14ac:dyDescent="0.15">
      <c r="B80" s="29" t="s">
        <v>68</v>
      </c>
      <c r="L80" s="102"/>
      <c r="M80" s="29"/>
    </row>
    <row r="81" spans="2:13" s="32" customFormat="1" ht="18.75" customHeight="1" x14ac:dyDescent="0.15">
      <c r="B81" s="147" t="s">
        <v>50</v>
      </c>
      <c r="C81" s="149" t="s">
        <v>51</v>
      </c>
      <c r="D81" s="150"/>
      <c r="L81" s="102"/>
      <c r="M81" s="29"/>
    </row>
    <row r="82" spans="2:13" s="32" customFormat="1" ht="22.5" x14ac:dyDescent="0.15">
      <c r="B82" s="148"/>
      <c r="C82" s="75" t="s">
        <v>65</v>
      </c>
      <c r="D82" s="56" t="s">
        <v>69</v>
      </c>
      <c r="L82" s="102"/>
      <c r="M82" s="29"/>
    </row>
    <row r="83" spans="2:13" s="32" customFormat="1" x14ac:dyDescent="0.15">
      <c r="B83" s="48"/>
      <c r="C83" s="57"/>
      <c r="D83" s="58">
        <f>C83*12</f>
        <v>0</v>
      </c>
      <c r="L83" s="102"/>
      <c r="M83" s="29"/>
    </row>
    <row r="84" spans="2:13" s="32" customFormat="1" x14ac:dyDescent="0.15">
      <c r="B84" s="51"/>
      <c r="C84" s="59"/>
      <c r="D84" s="60">
        <f>C84*12</f>
        <v>0</v>
      </c>
      <c r="L84" s="102"/>
      <c r="M84" s="29"/>
    </row>
    <row r="85" spans="2:13" s="32" customFormat="1" x14ac:dyDescent="0.15">
      <c r="B85" s="51"/>
      <c r="C85" s="59"/>
      <c r="D85" s="60">
        <f>C85*12</f>
        <v>0</v>
      </c>
      <c r="L85" s="102"/>
      <c r="M85" s="29"/>
    </row>
    <row r="86" spans="2:13" s="32" customFormat="1" x14ac:dyDescent="0.15">
      <c r="B86" s="61"/>
      <c r="C86" s="62">
        <f>SUM(C83:C85)</f>
        <v>0</v>
      </c>
      <c r="D86" s="63">
        <f>SUM(D83:D85)</f>
        <v>0</v>
      </c>
      <c r="L86" s="102"/>
      <c r="M86" s="29"/>
    </row>
    <row r="87" spans="2:13" s="32" customFormat="1" x14ac:dyDescent="0.15">
      <c r="B87" s="29" t="s">
        <v>70</v>
      </c>
      <c r="L87" s="102"/>
      <c r="M87" s="29"/>
    </row>
    <row r="88" spans="2:13" s="32" customFormat="1" ht="18.75" customHeight="1" x14ac:dyDescent="0.15">
      <c r="B88" s="147" t="s">
        <v>50</v>
      </c>
      <c r="C88" s="149" t="s">
        <v>51</v>
      </c>
      <c r="D88" s="150"/>
      <c r="L88" s="102"/>
      <c r="M88" s="29"/>
    </row>
    <row r="89" spans="2:13" s="32" customFormat="1" ht="22.5" x14ac:dyDescent="0.15">
      <c r="B89" s="148"/>
      <c r="C89" s="75" t="s">
        <v>65</v>
      </c>
      <c r="D89" s="56" t="s">
        <v>69</v>
      </c>
      <c r="L89" s="102"/>
      <c r="M89" s="29"/>
    </row>
    <row r="90" spans="2:13" s="32" customFormat="1" x14ac:dyDescent="0.15">
      <c r="B90" s="48"/>
      <c r="C90" s="57"/>
      <c r="D90" s="58">
        <f>C90*12</f>
        <v>0</v>
      </c>
      <c r="L90" s="102"/>
      <c r="M90" s="29"/>
    </row>
    <row r="91" spans="2:13" s="32" customFormat="1" x14ac:dyDescent="0.15">
      <c r="B91" s="51"/>
      <c r="C91" s="59"/>
      <c r="D91" s="60">
        <f>C91*12</f>
        <v>0</v>
      </c>
      <c r="L91" s="102"/>
      <c r="M91" s="29"/>
    </row>
    <row r="92" spans="2:13" s="32" customFormat="1" x14ac:dyDescent="0.15">
      <c r="B92" s="51"/>
      <c r="C92" s="59"/>
      <c r="D92" s="60">
        <f>C92*12</f>
        <v>0</v>
      </c>
      <c r="L92" s="102"/>
      <c r="M92" s="29"/>
    </row>
    <row r="93" spans="2:13" s="32" customFormat="1" x14ac:dyDescent="0.15">
      <c r="B93" s="61"/>
      <c r="C93" s="62">
        <f>SUM(C90:C92)</f>
        <v>0</v>
      </c>
      <c r="D93" s="63">
        <f>SUM(D90:D92)</f>
        <v>0</v>
      </c>
      <c r="L93" s="102"/>
      <c r="M93" s="29"/>
    </row>
    <row r="94" spans="2:13" s="32" customFormat="1" x14ac:dyDescent="0.15">
      <c r="B94" s="44" t="s">
        <v>52</v>
      </c>
      <c r="L94" s="102"/>
      <c r="M94" s="29"/>
    </row>
    <row r="95" spans="2:13" s="32" customFormat="1" x14ac:dyDescent="0.15">
      <c r="C95" s="45" t="e">
        <f>($D$86-$D$93)/D86</f>
        <v>#DIV/0!</v>
      </c>
      <c r="L95" s="102"/>
      <c r="M95" s="29"/>
    </row>
    <row r="96" spans="2:13" s="32" customFormat="1" x14ac:dyDescent="0.15">
      <c r="L96" s="102"/>
      <c r="M96" s="29"/>
    </row>
    <row r="97" spans="2:10" x14ac:dyDescent="0.15">
      <c r="B97" s="29" t="s">
        <v>35</v>
      </c>
    </row>
    <row r="98" spans="2:10" ht="72.75" customHeight="1" x14ac:dyDescent="0.15">
      <c r="B98" s="142"/>
      <c r="C98" s="142"/>
      <c r="D98" s="142"/>
      <c r="E98" s="142"/>
      <c r="F98" s="142"/>
      <c r="G98" s="142"/>
      <c r="H98" s="142"/>
      <c r="I98" s="142"/>
      <c r="J98" s="142"/>
    </row>
  </sheetData>
  <sheetProtection selectLockedCells="1" selectUnlockedCells="1"/>
  <mergeCells count="39">
    <mergeCell ref="H62:H63"/>
    <mergeCell ref="B58:J58"/>
    <mergeCell ref="B67:C67"/>
    <mergeCell ref="B69:B70"/>
    <mergeCell ref="C69:C70"/>
    <mergeCell ref="D69:E69"/>
    <mergeCell ref="F69:F70"/>
    <mergeCell ref="B62:B63"/>
    <mergeCell ref="C62:C63"/>
    <mergeCell ref="D62:E62"/>
    <mergeCell ref="F62:F63"/>
    <mergeCell ref="G62:G63"/>
    <mergeCell ref="B98:J98"/>
    <mergeCell ref="H69:H70"/>
    <mergeCell ref="B74:C74"/>
    <mergeCell ref="B81:B82"/>
    <mergeCell ref="C81:D81"/>
    <mergeCell ref="B88:B89"/>
    <mergeCell ref="C88:D88"/>
    <mergeCell ref="G69:G70"/>
    <mergeCell ref="B25:J25"/>
    <mergeCell ref="D31:F31"/>
    <mergeCell ref="D33:F33"/>
    <mergeCell ref="D35:F35"/>
    <mergeCell ref="B55:J55"/>
    <mergeCell ref="B27:J27"/>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InputMessage="1" showErrorMessage="1" sqref="C12:H12 C10"/>
    <dataValidation type="list" allowBlank="1" showInputMessage="1" showErrorMessage="1" sqref="C19:C20">
      <formula1>"あり,なし"</formula1>
    </dataValidation>
    <dataValidation type="list" allowBlank="1" showInputMessage="1" showErrorMessage="1" sqref="B15:J1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imeMode="halfAlpha" allowBlank="1" showInputMessage="1" showErrorMessage="1" sqref="B17:J17"/>
    <dataValidation type="list" allowBlank="1" showInputMessage="1" showErrorMessage="1" sqref="F19:J19">
      <formula1>"令和元年度,令和２年度,令和３年度,令和４年度,令和５年度"</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36</xdr:row>
                    <xdr:rowOff>104775</xdr:rowOff>
                  </from>
                  <to>
                    <xdr:col>2</xdr:col>
                    <xdr:colOff>38100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38</xdr:row>
                    <xdr:rowOff>161925</xdr:rowOff>
                  </from>
                  <to>
                    <xdr:col>2</xdr:col>
                    <xdr:colOff>38100</xdr:colOff>
                    <xdr:row>40</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37</xdr:row>
                    <xdr:rowOff>104775</xdr:rowOff>
                  </from>
                  <to>
                    <xdr:col>2</xdr:col>
                    <xdr:colOff>38100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49</xdr:row>
                    <xdr:rowOff>0</xdr:rowOff>
                  </from>
                  <to>
                    <xdr:col>2</xdr:col>
                    <xdr:colOff>38100</xdr:colOff>
                    <xdr:row>50</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37</xdr:row>
                    <xdr:rowOff>152400</xdr:rowOff>
                  </from>
                  <to>
                    <xdr:col>3</xdr:col>
                    <xdr:colOff>990600</xdr:colOff>
                    <xdr:row>39</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36</xdr:row>
                    <xdr:rowOff>142875</xdr:rowOff>
                  </from>
                  <to>
                    <xdr:col>3</xdr:col>
                    <xdr:colOff>990600</xdr:colOff>
                    <xdr:row>38</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43</xdr:row>
                    <xdr:rowOff>209550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50</xdr:row>
                    <xdr:rowOff>200025</xdr:rowOff>
                  </from>
                  <to>
                    <xdr:col>2</xdr:col>
                    <xdr:colOff>38100</xdr:colOff>
                    <xdr:row>52</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47</xdr:row>
                    <xdr:rowOff>133350</xdr:rowOff>
                  </from>
                  <to>
                    <xdr:col>2</xdr:col>
                    <xdr:colOff>38100</xdr:colOff>
                    <xdr:row>49</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50</xdr:row>
                    <xdr:rowOff>19050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41</xdr:row>
                    <xdr:rowOff>962025</xdr:rowOff>
                  </from>
                  <to>
                    <xdr:col>2</xdr:col>
                    <xdr:colOff>38100</xdr:colOff>
                    <xdr:row>43</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42</xdr:row>
                    <xdr:rowOff>190500</xdr:rowOff>
                  </from>
                  <to>
                    <xdr:col>2</xdr:col>
                    <xdr:colOff>38100</xdr:colOff>
                    <xdr:row>44</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85725</xdr:colOff>
                    <xdr:row>22</xdr:row>
                    <xdr:rowOff>142875</xdr:rowOff>
                  </from>
                  <to>
                    <xdr:col>1</xdr:col>
                    <xdr:colOff>238125</xdr:colOff>
                    <xdr:row>24</xdr:row>
                    <xdr:rowOff>142875</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22</xdr:row>
                    <xdr:rowOff>0</xdr:rowOff>
                  </from>
                  <to>
                    <xdr:col>1</xdr:col>
                    <xdr:colOff>123825</xdr:colOff>
                    <xdr:row>23</xdr:row>
                    <xdr:rowOff>19050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219075</xdr:rowOff>
                  </from>
                  <to>
                    <xdr:col>1</xdr:col>
                    <xdr:colOff>114300</xdr:colOff>
                    <xdr:row>22</xdr:row>
                    <xdr:rowOff>47625</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85725</xdr:colOff>
                    <xdr:row>24</xdr:row>
                    <xdr:rowOff>47625</xdr:rowOff>
                  </from>
                  <to>
                    <xdr:col>1</xdr:col>
                    <xdr:colOff>123825</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95250</xdr:colOff>
                    <xdr:row>26</xdr:row>
                    <xdr:rowOff>0</xdr:rowOff>
                  </from>
                  <to>
                    <xdr:col>1</xdr:col>
                    <xdr:colOff>133350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zoomScaleNormal="70" zoomScaleSheetLayoutView="100" workbookViewId="0">
      <selection activeCell="B3" sqref="B3:U4"/>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78</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72" t="s">
        <v>84</v>
      </c>
      <c r="C3" s="172"/>
      <c r="D3" s="172"/>
      <c r="E3" s="172"/>
      <c r="F3" s="172"/>
      <c r="G3" s="172"/>
      <c r="H3" s="172"/>
      <c r="I3" s="172"/>
      <c r="J3" s="172"/>
      <c r="K3" s="173"/>
      <c r="L3" s="173"/>
      <c r="M3" s="173"/>
      <c r="N3" s="173"/>
      <c r="O3" s="173"/>
      <c r="P3" s="173"/>
      <c r="Q3" s="173"/>
      <c r="R3" s="173"/>
      <c r="S3" s="173"/>
      <c r="T3" s="173"/>
      <c r="U3" s="173"/>
    </row>
    <row r="4" spans="1:22" ht="24.95" customHeight="1" x14ac:dyDescent="0.15">
      <c r="A4" s="3"/>
      <c r="B4" s="172"/>
      <c r="C4" s="172"/>
      <c r="D4" s="172"/>
      <c r="E4" s="172"/>
      <c r="F4" s="172"/>
      <c r="G4" s="172"/>
      <c r="H4" s="172"/>
      <c r="I4" s="172"/>
      <c r="J4" s="172"/>
      <c r="K4" s="173"/>
      <c r="L4" s="173"/>
      <c r="M4" s="173"/>
      <c r="N4" s="173"/>
      <c r="O4" s="173"/>
      <c r="P4" s="173"/>
      <c r="Q4" s="173"/>
      <c r="R4" s="173"/>
      <c r="S4" s="173"/>
      <c r="T4" s="173"/>
      <c r="U4" s="173"/>
    </row>
    <row r="5" spans="1:22" s="67" customFormat="1" ht="9.75" customHeight="1" x14ac:dyDescent="0.15">
      <c r="A5" s="65"/>
      <c r="B5" s="66"/>
      <c r="C5" s="66"/>
      <c r="D5" s="66"/>
      <c r="E5" s="66"/>
      <c r="F5" s="66"/>
      <c r="G5" s="66"/>
      <c r="H5" s="66"/>
      <c r="I5" s="66"/>
      <c r="J5" s="66"/>
    </row>
    <row r="6" spans="1:22" s="70" customFormat="1" ht="18.75" x14ac:dyDescent="0.15">
      <c r="A6" s="68"/>
      <c r="B6" s="69"/>
      <c r="C6" s="69"/>
      <c r="D6" s="69"/>
      <c r="E6" s="69"/>
      <c r="F6" s="69"/>
      <c r="G6" s="69"/>
      <c r="H6" s="68"/>
      <c r="I6" s="68"/>
      <c r="J6" s="68"/>
      <c r="O6" s="184" t="s">
        <v>75</v>
      </c>
      <c r="P6" s="184"/>
      <c r="Q6" s="184"/>
      <c r="R6" s="185"/>
      <c r="S6" s="185"/>
      <c r="T6" s="185"/>
      <c r="U6" s="185"/>
      <c r="V6" s="185"/>
    </row>
    <row r="7" spans="1:22" s="70" customFormat="1" ht="18.75" x14ac:dyDescent="0.15">
      <c r="A7" s="68"/>
      <c r="B7" s="69"/>
      <c r="C7" s="69"/>
      <c r="D7" s="69"/>
      <c r="E7" s="69"/>
      <c r="F7" s="69"/>
      <c r="G7" s="69"/>
      <c r="H7" s="68"/>
      <c r="I7" s="68"/>
      <c r="J7" s="68"/>
      <c r="P7" s="71"/>
      <c r="Q7" s="71"/>
      <c r="R7" s="71"/>
      <c r="S7" s="72"/>
      <c r="T7" s="72"/>
      <c r="U7" s="72"/>
      <c r="V7" s="72"/>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74"/>
      <c r="E9" s="175"/>
      <c r="F9" s="175"/>
      <c r="G9" s="175"/>
      <c r="H9" s="175"/>
      <c r="I9" s="175"/>
      <c r="J9" s="175"/>
      <c r="K9" s="176"/>
    </row>
    <row r="10" spans="1:22" s="12" customFormat="1" ht="23.1" customHeight="1" x14ac:dyDescent="0.15">
      <c r="A10" s="14"/>
      <c r="B10" s="14"/>
      <c r="C10" s="16" t="s">
        <v>7</v>
      </c>
      <c r="D10" s="177"/>
      <c r="E10" s="178"/>
      <c r="F10" s="178"/>
      <c r="G10" s="178"/>
      <c r="H10" s="178"/>
      <c r="I10" s="178"/>
      <c r="J10" s="178"/>
      <c r="K10" s="179"/>
    </row>
    <row r="11" spans="1:22" s="12" customFormat="1" ht="23.1" customHeight="1" x14ac:dyDescent="0.15">
      <c r="A11" s="14"/>
      <c r="B11" s="14"/>
      <c r="C11" s="15" t="s">
        <v>19</v>
      </c>
      <c r="D11" s="180"/>
      <c r="E11" s="181"/>
      <c r="F11" s="182" t="s">
        <v>17</v>
      </c>
      <c r="G11" s="182"/>
      <c r="H11" s="182"/>
      <c r="I11" s="182"/>
      <c r="J11" s="182"/>
      <c r="K11" s="183"/>
    </row>
    <row r="12" spans="1:22" s="12" customFormat="1" ht="23.1" customHeight="1" thickBot="1" x14ac:dyDescent="0.2">
      <c r="A12" s="14"/>
      <c r="B12" s="14"/>
      <c r="C12" s="13" t="s">
        <v>18</v>
      </c>
      <c r="D12" s="188"/>
      <c r="E12" s="189"/>
      <c r="F12" s="190" t="s">
        <v>17</v>
      </c>
      <c r="G12" s="190"/>
      <c r="H12" s="190"/>
      <c r="I12" s="190"/>
      <c r="J12" s="190"/>
      <c r="K12" s="191"/>
    </row>
    <row r="13" spans="1:22" ht="9.9499999999999993" customHeight="1" x14ac:dyDescent="0.15">
      <c r="A13" s="3"/>
      <c r="B13" s="3"/>
      <c r="C13" s="3"/>
      <c r="D13" s="3"/>
      <c r="E13" s="3"/>
      <c r="F13" s="3"/>
      <c r="G13" s="3"/>
      <c r="H13" s="3"/>
      <c r="I13" s="3"/>
      <c r="J13" s="3"/>
    </row>
    <row r="14" spans="1:22" ht="20.100000000000001" customHeight="1" x14ac:dyDescent="0.15">
      <c r="A14" s="3"/>
      <c r="B14" s="192" t="s">
        <v>16</v>
      </c>
      <c r="C14" s="192"/>
      <c r="D14" s="192"/>
      <c r="E14" s="193">
        <f>$C$18+$E$18-$G$18</f>
        <v>0</v>
      </c>
      <c r="F14" s="194"/>
      <c r="G14" s="194"/>
      <c r="H14" s="194"/>
      <c r="I14" s="194"/>
      <c r="J14" s="196" t="s">
        <v>1</v>
      </c>
      <c r="K14" s="197"/>
      <c r="M14" s="187"/>
      <c r="N14" s="187"/>
      <c r="O14" s="187"/>
      <c r="P14" s="187"/>
      <c r="Q14" s="187"/>
      <c r="R14" s="187"/>
      <c r="T14" s="11"/>
      <c r="U14" s="11"/>
    </row>
    <row r="15" spans="1:22" ht="20.100000000000001" customHeight="1" thickBot="1" x14ac:dyDescent="0.2">
      <c r="A15" s="3"/>
      <c r="B15" s="192"/>
      <c r="C15" s="192"/>
      <c r="D15" s="192"/>
      <c r="E15" s="195"/>
      <c r="F15" s="195"/>
      <c r="G15" s="195"/>
      <c r="H15" s="195"/>
      <c r="I15" s="195"/>
      <c r="J15" s="196"/>
      <c r="K15" s="197"/>
      <c r="M15" s="187"/>
      <c r="N15" s="187"/>
      <c r="O15" s="187"/>
      <c r="P15" s="187"/>
      <c r="Q15" s="187"/>
      <c r="R15" s="187"/>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206" t="s">
        <v>15</v>
      </c>
      <c r="D17" s="206"/>
      <c r="E17" s="207" t="s">
        <v>14</v>
      </c>
      <c r="F17" s="208"/>
      <c r="G17" s="198" t="s">
        <v>13</v>
      </c>
      <c r="H17" s="199"/>
      <c r="I17" s="10"/>
      <c r="J17" s="10"/>
    </row>
    <row r="18" spans="1:21" ht="20.100000000000001" customHeight="1" x14ac:dyDescent="0.15">
      <c r="A18" s="3"/>
      <c r="B18" s="3"/>
      <c r="C18" s="200">
        <f>$P$31</f>
        <v>0</v>
      </c>
      <c r="D18" s="201"/>
      <c r="E18" s="202">
        <f>$S$31</f>
        <v>0</v>
      </c>
      <c r="F18" s="203"/>
      <c r="G18" s="204"/>
      <c r="H18" s="205"/>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64" t="s">
        <v>12</v>
      </c>
      <c r="C20" s="164" t="s">
        <v>11</v>
      </c>
      <c r="D20" s="164"/>
      <c r="E20" s="164"/>
      <c r="F20" s="164"/>
      <c r="G20" s="164"/>
      <c r="H20" s="164"/>
      <c r="I20" s="164"/>
      <c r="J20" s="164"/>
      <c r="K20" s="167" t="s">
        <v>10</v>
      </c>
      <c r="L20" s="167"/>
      <c r="M20" s="167" t="s">
        <v>2</v>
      </c>
      <c r="N20" s="167"/>
      <c r="O20" s="167"/>
      <c r="P20" s="167" t="s">
        <v>9</v>
      </c>
      <c r="Q20" s="167"/>
      <c r="R20" s="167"/>
      <c r="S20" s="171" t="s">
        <v>3</v>
      </c>
      <c r="T20" s="171"/>
      <c r="U20" s="171"/>
    </row>
    <row r="21" spans="1:21" ht="20.100000000000001" customHeight="1" x14ac:dyDescent="0.15">
      <c r="A21" s="3"/>
      <c r="B21" s="6">
        <v>1</v>
      </c>
      <c r="C21" s="160"/>
      <c r="D21" s="160"/>
      <c r="E21" s="160"/>
      <c r="F21" s="160"/>
      <c r="G21" s="160"/>
      <c r="H21" s="160"/>
      <c r="I21" s="160"/>
      <c r="J21" s="160"/>
      <c r="K21" s="5"/>
      <c r="L21" s="4"/>
      <c r="M21" s="161"/>
      <c r="N21" s="161"/>
      <c r="O21" s="161"/>
      <c r="P21" s="162">
        <f t="shared" ref="P21:P30" si="0">K21*M21</f>
        <v>0</v>
      </c>
      <c r="Q21" s="162"/>
      <c r="R21" s="162"/>
      <c r="S21" s="161"/>
      <c r="T21" s="161"/>
      <c r="U21" s="161"/>
    </row>
    <row r="22" spans="1:21" ht="20.100000000000001" customHeight="1" x14ac:dyDescent="0.15">
      <c r="A22" s="3"/>
      <c r="B22" s="6">
        <v>2</v>
      </c>
      <c r="C22" s="160"/>
      <c r="D22" s="160"/>
      <c r="E22" s="160"/>
      <c r="F22" s="160"/>
      <c r="G22" s="160"/>
      <c r="H22" s="160"/>
      <c r="I22" s="160"/>
      <c r="J22" s="160"/>
      <c r="K22" s="5"/>
      <c r="L22" s="4"/>
      <c r="M22" s="161"/>
      <c r="N22" s="161"/>
      <c r="O22" s="161"/>
      <c r="P22" s="162">
        <f t="shared" si="0"/>
        <v>0</v>
      </c>
      <c r="Q22" s="162"/>
      <c r="R22" s="162"/>
      <c r="S22" s="161"/>
      <c r="T22" s="161"/>
      <c r="U22" s="161"/>
    </row>
    <row r="23" spans="1:21" ht="20.100000000000001" customHeight="1" x14ac:dyDescent="0.15">
      <c r="A23" s="3"/>
      <c r="B23" s="6">
        <v>3</v>
      </c>
      <c r="C23" s="160"/>
      <c r="D23" s="160"/>
      <c r="E23" s="160"/>
      <c r="F23" s="160"/>
      <c r="G23" s="160"/>
      <c r="H23" s="160"/>
      <c r="I23" s="160"/>
      <c r="J23" s="160"/>
      <c r="K23" s="5"/>
      <c r="L23" s="4"/>
      <c r="M23" s="161"/>
      <c r="N23" s="161"/>
      <c r="O23" s="161"/>
      <c r="P23" s="162">
        <f t="shared" si="0"/>
        <v>0</v>
      </c>
      <c r="Q23" s="162"/>
      <c r="R23" s="162"/>
      <c r="S23" s="161"/>
      <c r="T23" s="161"/>
      <c r="U23" s="161"/>
    </row>
    <row r="24" spans="1:21" ht="20.100000000000001" customHeight="1" x14ac:dyDescent="0.15">
      <c r="A24" s="3"/>
      <c r="B24" s="6">
        <v>4</v>
      </c>
      <c r="C24" s="160"/>
      <c r="D24" s="160"/>
      <c r="E24" s="160"/>
      <c r="F24" s="160"/>
      <c r="G24" s="160"/>
      <c r="H24" s="160"/>
      <c r="I24" s="160"/>
      <c r="J24" s="160"/>
      <c r="K24" s="5"/>
      <c r="L24" s="4"/>
      <c r="M24" s="161"/>
      <c r="N24" s="161"/>
      <c r="O24" s="161"/>
      <c r="P24" s="162">
        <f t="shared" si="0"/>
        <v>0</v>
      </c>
      <c r="Q24" s="162"/>
      <c r="R24" s="162"/>
      <c r="S24" s="161"/>
      <c r="T24" s="161"/>
      <c r="U24" s="161"/>
    </row>
    <row r="25" spans="1:21" ht="20.100000000000001" customHeight="1" x14ac:dyDescent="0.15">
      <c r="A25" s="3"/>
      <c r="B25" s="6">
        <v>5</v>
      </c>
      <c r="C25" s="160"/>
      <c r="D25" s="160"/>
      <c r="E25" s="160"/>
      <c r="F25" s="160"/>
      <c r="G25" s="160"/>
      <c r="H25" s="160"/>
      <c r="I25" s="160"/>
      <c r="J25" s="160"/>
      <c r="K25" s="5"/>
      <c r="L25" s="4"/>
      <c r="M25" s="161"/>
      <c r="N25" s="161"/>
      <c r="O25" s="161"/>
      <c r="P25" s="162">
        <f t="shared" si="0"/>
        <v>0</v>
      </c>
      <c r="Q25" s="162"/>
      <c r="R25" s="162"/>
      <c r="S25" s="161"/>
      <c r="T25" s="161"/>
      <c r="U25" s="161"/>
    </row>
    <row r="26" spans="1:21" ht="20.100000000000001" customHeight="1" x14ac:dyDescent="0.15">
      <c r="A26" s="3"/>
      <c r="B26" s="6">
        <v>6</v>
      </c>
      <c r="C26" s="160"/>
      <c r="D26" s="160"/>
      <c r="E26" s="160"/>
      <c r="F26" s="160"/>
      <c r="G26" s="160"/>
      <c r="H26" s="160"/>
      <c r="I26" s="160"/>
      <c r="J26" s="160"/>
      <c r="K26" s="5"/>
      <c r="L26" s="4"/>
      <c r="M26" s="161"/>
      <c r="N26" s="161"/>
      <c r="O26" s="161"/>
      <c r="P26" s="162">
        <f t="shared" si="0"/>
        <v>0</v>
      </c>
      <c r="Q26" s="162"/>
      <c r="R26" s="162"/>
      <c r="S26" s="161"/>
      <c r="T26" s="161"/>
      <c r="U26" s="161"/>
    </row>
    <row r="27" spans="1:21" ht="20.100000000000001" customHeight="1" x14ac:dyDescent="0.15">
      <c r="A27" s="3"/>
      <c r="B27" s="6">
        <v>7</v>
      </c>
      <c r="C27" s="160"/>
      <c r="D27" s="160"/>
      <c r="E27" s="160"/>
      <c r="F27" s="160"/>
      <c r="G27" s="160"/>
      <c r="H27" s="160"/>
      <c r="I27" s="160"/>
      <c r="J27" s="160"/>
      <c r="K27" s="5"/>
      <c r="L27" s="4"/>
      <c r="M27" s="161"/>
      <c r="N27" s="161"/>
      <c r="O27" s="161"/>
      <c r="P27" s="162">
        <f t="shared" si="0"/>
        <v>0</v>
      </c>
      <c r="Q27" s="162"/>
      <c r="R27" s="162"/>
      <c r="S27" s="161"/>
      <c r="T27" s="161"/>
      <c r="U27" s="161"/>
    </row>
    <row r="28" spans="1:21" ht="20.100000000000001" customHeight="1" x14ac:dyDescent="0.15">
      <c r="A28" s="3"/>
      <c r="B28" s="6">
        <v>8</v>
      </c>
      <c r="C28" s="160"/>
      <c r="D28" s="160"/>
      <c r="E28" s="160"/>
      <c r="F28" s="160"/>
      <c r="G28" s="160"/>
      <c r="H28" s="160"/>
      <c r="I28" s="160"/>
      <c r="J28" s="160"/>
      <c r="K28" s="5"/>
      <c r="L28" s="4"/>
      <c r="M28" s="161"/>
      <c r="N28" s="161"/>
      <c r="O28" s="161"/>
      <c r="P28" s="162">
        <f t="shared" si="0"/>
        <v>0</v>
      </c>
      <c r="Q28" s="162"/>
      <c r="R28" s="162"/>
      <c r="S28" s="161"/>
      <c r="T28" s="161"/>
      <c r="U28" s="161"/>
    </row>
    <row r="29" spans="1:21" ht="20.100000000000001" customHeight="1" x14ac:dyDescent="0.15">
      <c r="A29" s="3"/>
      <c r="B29" s="6">
        <v>9</v>
      </c>
      <c r="C29" s="160"/>
      <c r="D29" s="160"/>
      <c r="E29" s="160"/>
      <c r="F29" s="160"/>
      <c r="G29" s="160"/>
      <c r="H29" s="160"/>
      <c r="I29" s="160"/>
      <c r="J29" s="160"/>
      <c r="K29" s="5"/>
      <c r="L29" s="4"/>
      <c r="M29" s="161"/>
      <c r="N29" s="161"/>
      <c r="O29" s="161"/>
      <c r="P29" s="162">
        <f t="shared" si="0"/>
        <v>0</v>
      </c>
      <c r="Q29" s="162"/>
      <c r="R29" s="162"/>
      <c r="S29" s="161"/>
      <c r="T29" s="161"/>
      <c r="U29" s="161"/>
    </row>
    <row r="30" spans="1:21" ht="20.100000000000001" customHeight="1" x14ac:dyDescent="0.15">
      <c r="A30" s="3"/>
      <c r="B30" s="6">
        <v>10</v>
      </c>
      <c r="C30" s="160"/>
      <c r="D30" s="160"/>
      <c r="E30" s="160"/>
      <c r="F30" s="160"/>
      <c r="G30" s="160"/>
      <c r="H30" s="160"/>
      <c r="I30" s="160"/>
      <c r="J30" s="160"/>
      <c r="K30" s="5"/>
      <c r="L30" s="4"/>
      <c r="M30" s="161"/>
      <c r="N30" s="161"/>
      <c r="O30" s="161"/>
      <c r="P30" s="162">
        <f t="shared" si="0"/>
        <v>0</v>
      </c>
      <c r="Q30" s="162"/>
      <c r="R30" s="162"/>
      <c r="S30" s="161"/>
      <c r="T30" s="161"/>
      <c r="U30" s="161"/>
    </row>
    <row r="31" spans="1:21" ht="20.100000000000001" customHeight="1" x14ac:dyDescent="0.15">
      <c r="A31" s="3"/>
      <c r="B31" s="3"/>
      <c r="C31" s="3"/>
      <c r="D31" s="3"/>
      <c r="E31" s="3"/>
      <c r="F31" s="3"/>
      <c r="G31" s="3"/>
      <c r="H31" s="3"/>
      <c r="I31" s="3"/>
      <c r="J31" s="3"/>
      <c r="M31" s="167" t="s">
        <v>0</v>
      </c>
      <c r="N31" s="167"/>
      <c r="O31" s="167"/>
      <c r="P31" s="168">
        <f>SUM(P21:R30)</f>
        <v>0</v>
      </c>
      <c r="Q31" s="169"/>
      <c r="R31" s="170"/>
      <c r="S31" s="168">
        <f>SUM(S21:U30)</f>
        <v>0</v>
      </c>
      <c r="T31" s="169"/>
      <c r="U31" s="170"/>
    </row>
    <row r="32" spans="1:21" ht="49.5" customHeight="1" x14ac:dyDescent="0.15">
      <c r="A32" s="3"/>
      <c r="B32" s="3"/>
      <c r="C32" s="3"/>
      <c r="D32" s="3"/>
      <c r="E32" s="3"/>
      <c r="F32" s="3"/>
      <c r="G32" s="3"/>
      <c r="H32" s="3"/>
      <c r="I32" s="3"/>
      <c r="J32" s="3"/>
    </row>
    <row r="33" spans="1:22" ht="20.100000000000001" customHeight="1" x14ac:dyDescent="0.15">
      <c r="A33" s="3"/>
      <c r="B33" s="163" t="s">
        <v>8</v>
      </c>
      <c r="C33" s="164"/>
      <c r="D33" s="165"/>
      <c r="E33" s="165"/>
      <c r="F33" s="165"/>
      <c r="G33" s="165"/>
      <c r="H33" s="165"/>
      <c r="I33" s="165"/>
      <c r="J33" s="165"/>
      <c r="K33" s="166"/>
      <c r="L33" s="166"/>
      <c r="M33" s="166"/>
      <c r="N33" s="166"/>
      <c r="O33" s="166"/>
      <c r="P33" s="166"/>
      <c r="Q33" s="166"/>
      <c r="R33" s="166"/>
      <c r="S33" s="166"/>
      <c r="T33" s="166"/>
      <c r="U33" s="166"/>
    </row>
    <row r="34" spans="1:22" ht="20.100000000000001" customHeight="1" x14ac:dyDescent="0.15">
      <c r="A34" s="3"/>
      <c r="B34" s="164"/>
      <c r="C34" s="164"/>
      <c r="D34" s="165"/>
      <c r="E34" s="165"/>
      <c r="F34" s="165"/>
      <c r="G34" s="165"/>
      <c r="H34" s="165"/>
      <c r="I34" s="165"/>
      <c r="J34" s="165"/>
      <c r="K34" s="166"/>
      <c r="L34" s="166"/>
      <c r="M34" s="166"/>
      <c r="N34" s="166"/>
      <c r="O34" s="166"/>
      <c r="P34" s="166"/>
      <c r="Q34" s="166"/>
      <c r="R34" s="166"/>
      <c r="S34" s="166"/>
      <c r="T34" s="166"/>
      <c r="U34" s="166"/>
    </row>
    <row r="35" spans="1:22" ht="20.100000000000001" customHeight="1" x14ac:dyDescent="0.15">
      <c r="A35" s="3"/>
      <c r="B35" s="164"/>
      <c r="C35" s="164"/>
      <c r="D35" s="165"/>
      <c r="E35" s="165"/>
      <c r="F35" s="165"/>
      <c r="G35" s="165"/>
      <c r="H35" s="165"/>
      <c r="I35" s="165"/>
      <c r="J35" s="165"/>
      <c r="K35" s="166"/>
      <c r="L35" s="166"/>
      <c r="M35" s="166"/>
      <c r="N35" s="166"/>
      <c r="O35" s="166"/>
      <c r="P35" s="166"/>
      <c r="Q35" s="166"/>
      <c r="R35" s="166"/>
      <c r="S35" s="166"/>
      <c r="T35" s="166"/>
      <c r="U35" s="166"/>
    </row>
    <row r="36" spans="1:22" ht="105" customHeight="1" x14ac:dyDescent="0.15">
      <c r="A36" s="3"/>
      <c r="B36" s="164"/>
      <c r="C36" s="164"/>
      <c r="D36" s="165"/>
      <c r="E36" s="165"/>
      <c r="F36" s="165"/>
      <c r="G36" s="165"/>
      <c r="H36" s="165"/>
      <c r="I36" s="165"/>
      <c r="J36" s="165"/>
      <c r="K36" s="166"/>
      <c r="L36" s="166"/>
      <c r="M36" s="166"/>
      <c r="N36" s="166"/>
      <c r="O36" s="166"/>
      <c r="P36" s="166"/>
      <c r="Q36" s="166"/>
      <c r="R36" s="166"/>
      <c r="S36" s="166"/>
      <c r="T36" s="166"/>
      <c r="U36" s="166"/>
    </row>
    <row r="37" spans="1:22" ht="30" customHeight="1" x14ac:dyDescent="0.15">
      <c r="A37" s="3"/>
      <c r="B37" s="158"/>
      <c r="C37" s="158"/>
      <c r="D37" s="158"/>
      <c r="E37" s="158"/>
      <c r="F37" s="158"/>
      <c r="G37" s="158"/>
      <c r="H37" s="158"/>
      <c r="I37" s="158"/>
      <c r="J37" s="158"/>
      <c r="K37" s="158"/>
      <c r="L37" s="158"/>
      <c r="M37" s="158"/>
      <c r="N37" s="158"/>
      <c r="O37" s="158"/>
      <c r="P37" s="158"/>
      <c r="Q37" s="158"/>
      <c r="R37" s="158"/>
      <c r="S37" s="158"/>
      <c r="T37" s="158"/>
      <c r="U37" s="158"/>
    </row>
    <row r="38" spans="1:22" ht="30" customHeight="1" x14ac:dyDescent="0.15">
      <c r="A38" s="3"/>
      <c r="B38" s="159"/>
      <c r="C38" s="159"/>
      <c r="D38" s="159"/>
      <c r="E38" s="159"/>
      <c r="F38" s="159"/>
      <c r="G38" s="159"/>
      <c r="H38" s="159"/>
      <c r="I38" s="159"/>
      <c r="J38" s="159"/>
      <c r="K38" s="159"/>
      <c r="L38" s="159"/>
      <c r="M38" s="159"/>
      <c r="N38" s="159"/>
      <c r="O38" s="159"/>
      <c r="P38" s="159"/>
      <c r="Q38" s="159"/>
      <c r="R38" s="159"/>
      <c r="S38" s="159"/>
      <c r="T38" s="159"/>
      <c r="U38" s="159"/>
    </row>
    <row r="39" spans="1:22" ht="30" customHeight="1" x14ac:dyDescent="0.15">
      <c r="A39" s="3"/>
      <c r="B39" s="159"/>
      <c r="C39" s="159"/>
      <c r="D39" s="159"/>
      <c r="E39" s="159"/>
      <c r="F39" s="159"/>
      <c r="G39" s="159"/>
      <c r="H39" s="159"/>
      <c r="I39" s="159"/>
      <c r="J39" s="159"/>
      <c r="K39" s="159"/>
      <c r="L39" s="159"/>
      <c r="M39" s="159"/>
      <c r="N39" s="159"/>
      <c r="O39" s="159"/>
      <c r="P39" s="159"/>
      <c r="Q39" s="159"/>
      <c r="R39" s="159"/>
      <c r="S39" s="159"/>
      <c r="T39" s="159"/>
      <c r="U39" s="159"/>
      <c r="V39" s="96"/>
    </row>
    <row r="40" spans="1:22" ht="30" customHeight="1" x14ac:dyDescent="0.15">
      <c r="A40" s="3"/>
      <c r="B40" s="159"/>
      <c r="C40" s="159"/>
      <c r="D40" s="159"/>
      <c r="E40" s="159"/>
      <c r="F40" s="159"/>
      <c r="G40" s="159"/>
      <c r="H40" s="159"/>
      <c r="I40" s="159"/>
      <c r="J40" s="159"/>
      <c r="K40" s="159"/>
      <c r="L40" s="159"/>
      <c r="M40" s="159"/>
      <c r="N40" s="159"/>
      <c r="O40" s="159"/>
      <c r="P40" s="159"/>
      <c r="Q40" s="159"/>
      <c r="R40" s="159"/>
      <c r="S40" s="159"/>
      <c r="T40" s="159"/>
      <c r="U40" s="159"/>
      <c r="V40" s="96"/>
    </row>
    <row r="41" spans="1:22" ht="30" customHeight="1" x14ac:dyDescent="0.15">
      <c r="A41" s="3"/>
      <c r="B41" s="159"/>
      <c r="C41" s="159"/>
      <c r="D41" s="159"/>
      <c r="E41" s="159"/>
      <c r="F41" s="159"/>
      <c r="G41" s="159"/>
      <c r="H41" s="159"/>
      <c r="I41" s="159"/>
      <c r="J41" s="159"/>
      <c r="K41" s="159"/>
      <c r="L41" s="159"/>
      <c r="M41" s="159"/>
      <c r="N41" s="159"/>
      <c r="O41" s="159"/>
      <c r="P41" s="159"/>
      <c r="Q41" s="159"/>
      <c r="R41" s="159"/>
      <c r="S41" s="159"/>
      <c r="T41" s="159"/>
      <c r="U41" s="159"/>
      <c r="V41" s="96"/>
    </row>
    <row r="42" spans="1:22" ht="30" customHeight="1" x14ac:dyDescent="0.15">
      <c r="A42" s="3"/>
      <c r="B42" s="3"/>
      <c r="C42" s="159"/>
      <c r="D42" s="159"/>
      <c r="E42" s="159"/>
      <c r="F42" s="159"/>
      <c r="G42" s="159"/>
      <c r="H42" s="159"/>
      <c r="I42" s="159"/>
      <c r="J42" s="159"/>
      <c r="K42" s="159"/>
      <c r="L42" s="159"/>
      <c r="M42" s="159"/>
      <c r="N42" s="159"/>
      <c r="O42" s="159"/>
      <c r="P42" s="159"/>
      <c r="Q42" s="159"/>
      <c r="R42" s="159"/>
      <c r="S42" s="159"/>
      <c r="T42" s="159"/>
      <c r="U42" s="159"/>
      <c r="V42" s="159"/>
    </row>
    <row r="43" spans="1:22" ht="20.100000000000001" customHeight="1" x14ac:dyDescent="0.15">
      <c r="A43" s="3"/>
      <c r="B43" s="3"/>
      <c r="C43" s="159"/>
      <c r="D43" s="159"/>
      <c r="E43" s="159"/>
      <c r="F43" s="159"/>
      <c r="G43" s="159"/>
      <c r="H43" s="159"/>
      <c r="I43" s="159"/>
      <c r="J43" s="159"/>
      <c r="K43" s="159"/>
      <c r="L43" s="159"/>
      <c r="M43" s="159"/>
      <c r="N43" s="159"/>
      <c r="O43" s="159"/>
      <c r="P43" s="159"/>
      <c r="Q43" s="159"/>
      <c r="R43" s="159"/>
      <c r="S43" s="159"/>
      <c r="T43" s="159"/>
      <c r="U43" s="159"/>
      <c r="V43" s="159"/>
    </row>
    <row r="44" spans="1:22" ht="20.100000000000001" customHeight="1" x14ac:dyDescent="0.15">
      <c r="C44" s="186"/>
      <c r="D44" s="186"/>
      <c r="E44" s="186"/>
      <c r="F44" s="186"/>
      <c r="G44" s="186"/>
      <c r="H44" s="186"/>
      <c r="I44" s="186"/>
      <c r="J44" s="186"/>
      <c r="K44" s="186"/>
      <c r="L44" s="186"/>
      <c r="M44" s="186"/>
      <c r="N44" s="186"/>
      <c r="O44" s="186"/>
      <c r="P44" s="186"/>
      <c r="Q44" s="186"/>
      <c r="R44" s="186"/>
      <c r="S44" s="186"/>
      <c r="T44" s="186"/>
      <c r="U44" s="186"/>
      <c r="V44" s="186"/>
    </row>
    <row r="45" spans="1:22" ht="20.100000000000001" customHeight="1" x14ac:dyDescent="0.15">
      <c r="C45" s="186"/>
      <c r="D45" s="186"/>
      <c r="E45" s="186"/>
      <c r="F45" s="186"/>
      <c r="G45" s="186"/>
      <c r="H45" s="186"/>
      <c r="I45" s="186"/>
      <c r="J45" s="186"/>
      <c r="K45" s="186"/>
      <c r="L45" s="186"/>
      <c r="M45" s="186"/>
      <c r="N45" s="186"/>
      <c r="O45" s="186"/>
      <c r="P45" s="186"/>
      <c r="Q45" s="186"/>
      <c r="R45" s="186"/>
      <c r="S45" s="186"/>
      <c r="T45" s="186"/>
      <c r="U45" s="186"/>
      <c r="V45" s="186"/>
    </row>
    <row r="46" spans="1:22" ht="20.100000000000001" customHeight="1" x14ac:dyDescent="0.15">
      <c r="C46" s="186"/>
      <c r="D46" s="186"/>
      <c r="E46" s="186"/>
      <c r="F46" s="186"/>
      <c r="G46" s="186"/>
      <c r="H46" s="186"/>
      <c r="I46" s="186"/>
      <c r="J46" s="186"/>
      <c r="K46" s="186"/>
      <c r="L46" s="186"/>
      <c r="M46" s="186"/>
      <c r="N46" s="186"/>
      <c r="O46" s="186"/>
      <c r="P46" s="186"/>
      <c r="Q46" s="186"/>
      <c r="R46" s="186"/>
      <c r="S46" s="186"/>
      <c r="T46" s="186"/>
      <c r="U46" s="186"/>
      <c r="V46" s="186"/>
    </row>
    <row r="47" spans="1:22" ht="20.100000000000001" customHeight="1" x14ac:dyDescent="0.15"/>
    <row r="48" spans="1:2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0"/>
  <dataValidations count="4">
    <dataValidation type="whole" allowBlank="1" showInputMessage="1" showErrorMessage="1" sqref="D11:D12">
      <formula1>0</formula1>
      <formula2>9999</formula2>
    </dataValidation>
    <dataValidation imeMode="halfAlpha" allowBlank="1" showInputMessage="1" showErrorMessage="1" sqref="M21:R30"/>
    <dataValidation type="whole" allowBlank="1" showInputMessage="1" showErrorMessage="1" sqref="K21:K30">
      <formula1>1</formula1>
      <formula2>100</formula2>
    </dataValidation>
    <dataValidation type="list" allowBlank="1" showInputMessage="1" showErrorMessage="1" sqref="L21:L3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78</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72" t="s">
        <v>76</v>
      </c>
      <c r="C3" s="172"/>
      <c r="D3" s="172"/>
      <c r="E3" s="172"/>
      <c r="F3" s="172"/>
      <c r="G3" s="172"/>
      <c r="H3" s="172"/>
      <c r="I3" s="172"/>
      <c r="J3" s="172"/>
      <c r="K3" s="173"/>
      <c r="L3" s="173"/>
      <c r="M3" s="173"/>
      <c r="N3" s="173"/>
      <c r="O3" s="173"/>
      <c r="P3" s="173"/>
      <c r="Q3" s="173"/>
      <c r="R3" s="173"/>
      <c r="S3" s="173"/>
      <c r="T3" s="173"/>
      <c r="U3" s="173"/>
    </row>
    <row r="4" spans="1:22" ht="24.95" customHeight="1" x14ac:dyDescent="0.15">
      <c r="A4" s="3"/>
      <c r="B4" s="172"/>
      <c r="C4" s="172"/>
      <c r="D4" s="172"/>
      <c r="E4" s="172"/>
      <c r="F4" s="172"/>
      <c r="G4" s="172"/>
      <c r="H4" s="172"/>
      <c r="I4" s="172"/>
      <c r="J4" s="172"/>
      <c r="K4" s="173"/>
      <c r="L4" s="173"/>
      <c r="M4" s="173"/>
      <c r="N4" s="173"/>
      <c r="O4" s="173"/>
      <c r="P4" s="173"/>
      <c r="Q4" s="173"/>
      <c r="R4" s="173"/>
      <c r="S4" s="173"/>
      <c r="T4" s="173"/>
      <c r="U4" s="173"/>
    </row>
    <row r="5" spans="1:22" s="67" customFormat="1" ht="9.75" customHeight="1" x14ac:dyDescent="0.15">
      <c r="A5" s="65"/>
      <c r="B5" s="66"/>
      <c r="C5" s="66"/>
      <c r="D5" s="66"/>
      <c r="E5" s="66"/>
      <c r="F5" s="66"/>
      <c r="G5" s="66"/>
      <c r="H5" s="66"/>
      <c r="I5" s="66"/>
      <c r="J5" s="66"/>
    </row>
    <row r="6" spans="1:22" s="70" customFormat="1" ht="18.75" x14ac:dyDescent="0.15">
      <c r="A6" s="68"/>
      <c r="B6" s="69"/>
      <c r="C6" s="69"/>
      <c r="D6" s="69"/>
      <c r="E6" s="69"/>
      <c r="F6" s="69"/>
      <c r="G6" s="69"/>
      <c r="H6" s="68"/>
      <c r="I6" s="68"/>
      <c r="J6" s="68"/>
      <c r="O6" s="184" t="s">
        <v>75</v>
      </c>
      <c r="P6" s="184"/>
      <c r="Q6" s="184"/>
      <c r="R6" s="185"/>
      <c r="S6" s="185"/>
      <c r="T6" s="185"/>
      <c r="U6" s="185"/>
      <c r="V6" s="185"/>
    </row>
    <row r="7" spans="1:22" s="70" customFormat="1" ht="18.75" x14ac:dyDescent="0.15">
      <c r="A7" s="68"/>
      <c r="B7" s="69"/>
      <c r="C7" s="69"/>
      <c r="D7" s="69"/>
      <c r="E7" s="69"/>
      <c r="F7" s="69"/>
      <c r="G7" s="69"/>
      <c r="H7" s="68"/>
      <c r="I7" s="68"/>
      <c r="J7" s="68"/>
      <c r="P7" s="94"/>
      <c r="Q7" s="94"/>
      <c r="R7" s="94"/>
      <c r="S7" s="72"/>
      <c r="T7" s="72"/>
      <c r="U7" s="72"/>
      <c r="V7" s="72"/>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74"/>
      <c r="E9" s="175"/>
      <c r="F9" s="175"/>
      <c r="G9" s="175"/>
      <c r="H9" s="175"/>
      <c r="I9" s="175"/>
      <c r="J9" s="175"/>
      <c r="K9" s="176"/>
    </row>
    <row r="10" spans="1:22" s="12" customFormat="1" ht="23.1" customHeight="1" x14ac:dyDescent="0.15">
      <c r="A10" s="14"/>
      <c r="B10" s="14"/>
      <c r="C10" s="16" t="s">
        <v>7</v>
      </c>
      <c r="D10" s="177"/>
      <c r="E10" s="178"/>
      <c r="F10" s="178"/>
      <c r="G10" s="178"/>
      <c r="H10" s="178"/>
      <c r="I10" s="178"/>
      <c r="J10" s="178"/>
      <c r="K10" s="179"/>
    </row>
    <row r="11" spans="1:22" s="12" customFormat="1" ht="23.1" customHeight="1" x14ac:dyDescent="0.15">
      <c r="A11" s="14"/>
      <c r="B11" s="14"/>
      <c r="C11" s="15" t="s">
        <v>19</v>
      </c>
      <c r="D11" s="180"/>
      <c r="E11" s="181"/>
      <c r="F11" s="182" t="s">
        <v>17</v>
      </c>
      <c r="G11" s="182"/>
      <c r="H11" s="182"/>
      <c r="I11" s="182"/>
      <c r="J11" s="182"/>
      <c r="K11" s="183"/>
    </row>
    <row r="12" spans="1:22" s="12" customFormat="1" ht="23.1" customHeight="1" thickBot="1" x14ac:dyDescent="0.2">
      <c r="A12" s="14"/>
      <c r="B12" s="14"/>
      <c r="C12" s="13" t="s">
        <v>18</v>
      </c>
      <c r="D12" s="188"/>
      <c r="E12" s="189"/>
      <c r="F12" s="190" t="s">
        <v>17</v>
      </c>
      <c r="G12" s="190"/>
      <c r="H12" s="190"/>
      <c r="I12" s="190"/>
      <c r="J12" s="190"/>
      <c r="K12" s="191"/>
    </row>
    <row r="13" spans="1:22" ht="9.9499999999999993" customHeight="1" x14ac:dyDescent="0.15">
      <c r="A13" s="3"/>
      <c r="B13" s="3"/>
      <c r="C13" s="3"/>
      <c r="D13" s="3"/>
      <c r="E13" s="3"/>
      <c r="F13" s="3"/>
      <c r="G13" s="3"/>
      <c r="H13" s="3"/>
      <c r="I13" s="3"/>
      <c r="J13" s="3"/>
    </row>
    <row r="14" spans="1:22" ht="20.100000000000001" customHeight="1" x14ac:dyDescent="0.15">
      <c r="A14" s="3"/>
      <c r="B14" s="192" t="s">
        <v>16</v>
      </c>
      <c r="C14" s="192"/>
      <c r="D14" s="192"/>
      <c r="E14" s="193">
        <f>$C$18+$E$18-$G$18</f>
        <v>0</v>
      </c>
      <c r="F14" s="194"/>
      <c r="G14" s="194"/>
      <c r="H14" s="194"/>
      <c r="I14" s="194"/>
      <c r="J14" s="196" t="s">
        <v>1</v>
      </c>
      <c r="K14" s="197"/>
      <c r="M14" s="187"/>
      <c r="N14" s="187"/>
      <c r="O14" s="187"/>
      <c r="P14" s="187"/>
      <c r="Q14" s="187"/>
      <c r="R14" s="187"/>
      <c r="T14" s="11"/>
      <c r="U14" s="11"/>
    </row>
    <row r="15" spans="1:22" ht="20.100000000000001" customHeight="1" thickBot="1" x14ac:dyDescent="0.2">
      <c r="A15" s="3"/>
      <c r="B15" s="192"/>
      <c r="C15" s="192"/>
      <c r="D15" s="192"/>
      <c r="E15" s="195"/>
      <c r="F15" s="195"/>
      <c r="G15" s="195"/>
      <c r="H15" s="195"/>
      <c r="I15" s="195"/>
      <c r="J15" s="196"/>
      <c r="K15" s="197"/>
      <c r="M15" s="187"/>
      <c r="N15" s="187"/>
      <c r="O15" s="187"/>
      <c r="P15" s="187"/>
      <c r="Q15" s="187"/>
      <c r="R15" s="187"/>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206" t="s">
        <v>15</v>
      </c>
      <c r="D17" s="206"/>
      <c r="E17" s="207" t="s">
        <v>14</v>
      </c>
      <c r="F17" s="208"/>
      <c r="G17" s="198" t="s">
        <v>13</v>
      </c>
      <c r="H17" s="199"/>
      <c r="I17" s="10"/>
      <c r="J17" s="10"/>
    </row>
    <row r="18" spans="1:21" ht="20.100000000000001" customHeight="1" x14ac:dyDescent="0.15">
      <c r="A18" s="3"/>
      <c r="B18" s="3"/>
      <c r="C18" s="200">
        <f>$P$31</f>
        <v>0</v>
      </c>
      <c r="D18" s="201"/>
      <c r="E18" s="202">
        <f>$S$31</f>
        <v>0</v>
      </c>
      <c r="F18" s="203"/>
      <c r="G18" s="204"/>
      <c r="H18" s="205"/>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95" t="s">
        <v>12</v>
      </c>
      <c r="C20" s="164" t="s">
        <v>11</v>
      </c>
      <c r="D20" s="164"/>
      <c r="E20" s="164"/>
      <c r="F20" s="164"/>
      <c r="G20" s="164"/>
      <c r="H20" s="164"/>
      <c r="I20" s="164"/>
      <c r="J20" s="164"/>
      <c r="K20" s="167" t="s">
        <v>10</v>
      </c>
      <c r="L20" s="167"/>
      <c r="M20" s="167" t="s">
        <v>2</v>
      </c>
      <c r="N20" s="167"/>
      <c r="O20" s="167"/>
      <c r="P20" s="167" t="s">
        <v>9</v>
      </c>
      <c r="Q20" s="167"/>
      <c r="R20" s="167"/>
      <c r="S20" s="171" t="s">
        <v>3</v>
      </c>
      <c r="T20" s="171"/>
      <c r="U20" s="171"/>
    </row>
    <row r="21" spans="1:21" ht="20.100000000000001" customHeight="1" x14ac:dyDescent="0.15">
      <c r="A21" s="3"/>
      <c r="B21" s="6">
        <v>1</v>
      </c>
      <c r="C21" s="160"/>
      <c r="D21" s="160"/>
      <c r="E21" s="160"/>
      <c r="F21" s="160"/>
      <c r="G21" s="160"/>
      <c r="H21" s="160"/>
      <c r="I21" s="160"/>
      <c r="J21" s="160"/>
      <c r="K21" s="5"/>
      <c r="L21" s="4"/>
      <c r="M21" s="161"/>
      <c r="N21" s="161"/>
      <c r="O21" s="161"/>
      <c r="P21" s="162">
        <f t="shared" ref="P21:P30" si="0">K21*M21</f>
        <v>0</v>
      </c>
      <c r="Q21" s="162"/>
      <c r="R21" s="162"/>
      <c r="S21" s="161"/>
      <c r="T21" s="161"/>
      <c r="U21" s="161"/>
    </row>
    <row r="22" spans="1:21" ht="20.100000000000001" customHeight="1" x14ac:dyDescent="0.15">
      <c r="A22" s="3"/>
      <c r="B22" s="6">
        <v>2</v>
      </c>
      <c r="C22" s="160"/>
      <c r="D22" s="160"/>
      <c r="E22" s="160"/>
      <c r="F22" s="160"/>
      <c r="G22" s="160"/>
      <c r="H22" s="160"/>
      <c r="I22" s="160"/>
      <c r="J22" s="160"/>
      <c r="K22" s="5"/>
      <c r="L22" s="4"/>
      <c r="M22" s="161"/>
      <c r="N22" s="161"/>
      <c r="O22" s="161"/>
      <c r="P22" s="162">
        <f t="shared" si="0"/>
        <v>0</v>
      </c>
      <c r="Q22" s="162"/>
      <c r="R22" s="162"/>
      <c r="S22" s="161"/>
      <c r="T22" s="161"/>
      <c r="U22" s="161"/>
    </row>
    <row r="23" spans="1:21" ht="20.100000000000001" customHeight="1" x14ac:dyDescent="0.15">
      <c r="A23" s="3"/>
      <c r="B23" s="6">
        <v>3</v>
      </c>
      <c r="C23" s="160"/>
      <c r="D23" s="160"/>
      <c r="E23" s="160"/>
      <c r="F23" s="160"/>
      <c r="G23" s="160"/>
      <c r="H23" s="160"/>
      <c r="I23" s="160"/>
      <c r="J23" s="160"/>
      <c r="K23" s="5"/>
      <c r="L23" s="4"/>
      <c r="M23" s="161"/>
      <c r="N23" s="161"/>
      <c r="O23" s="161"/>
      <c r="P23" s="162">
        <f t="shared" si="0"/>
        <v>0</v>
      </c>
      <c r="Q23" s="162"/>
      <c r="R23" s="162"/>
      <c r="S23" s="161"/>
      <c r="T23" s="161"/>
      <c r="U23" s="161"/>
    </row>
    <row r="24" spans="1:21" ht="20.100000000000001" customHeight="1" x14ac:dyDescent="0.15">
      <c r="A24" s="3"/>
      <c r="B24" s="6">
        <v>4</v>
      </c>
      <c r="C24" s="160"/>
      <c r="D24" s="160"/>
      <c r="E24" s="160"/>
      <c r="F24" s="160"/>
      <c r="G24" s="160"/>
      <c r="H24" s="160"/>
      <c r="I24" s="160"/>
      <c r="J24" s="160"/>
      <c r="K24" s="5"/>
      <c r="L24" s="4"/>
      <c r="M24" s="161"/>
      <c r="N24" s="161"/>
      <c r="O24" s="161"/>
      <c r="P24" s="162">
        <f t="shared" si="0"/>
        <v>0</v>
      </c>
      <c r="Q24" s="162"/>
      <c r="R24" s="162"/>
      <c r="S24" s="161"/>
      <c r="T24" s="161"/>
      <c r="U24" s="161"/>
    </row>
    <row r="25" spans="1:21" ht="20.100000000000001" customHeight="1" x14ac:dyDescent="0.15">
      <c r="A25" s="3"/>
      <c r="B25" s="6">
        <v>5</v>
      </c>
      <c r="C25" s="160"/>
      <c r="D25" s="160"/>
      <c r="E25" s="160"/>
      <c r="F25" s="160"/>
      <c r="G25" s="160"/>
      <c r="H25" s="160"/>
      <c r="I25" s="160"/>
      <c r="J25" s="160"/>
      <c r="K25" s="5"/>
      <c r="L25" s="4"/>
      <c r="M25" s="161"/>
      <c r="N25" s="161"/>
      <c r="O25" s="161"/>
      <c r="P25" s="162">
        <f t="shared" si="0"/>
        <v>0</v>
      </c>
      <c r="Q25" s="162"/>
      <c r="R25" s="162"/>
      <c r="S25" s="161"/>
      <c r="T25" s="161"/>
      <c r="U25" s="161"/>
    </row>
    <row r="26" spans="1:21" ht="20.100000000000001" customHeight="1" x14ac:dyDescent="0.15">
      <c r="A26" s="3"/>
      <c r="B26" s="6">
        <v>6</v>
      </c>
      <c r="C26" s="160"/>
      <c r="D26" s="160"/>
      <c r="E26" s="160"/>
      <c r="F26" s="160"/>
      <c r="G26" s="160"/>
      <c r="H26" s="160"/>
      <c r="I26" s="160"/>
      <c r="J26" s="160"/>
      <c r="K26" s="5"/>
      <c r="L26" s="4"/>
      <c r="M26" s="161"/>
      <c r="N26" s="161"/>
      <c r="O26" s="161"/>
      <c r="P26" s="162">
        <f t="shared" si="0"/>
        <v>0</v>
      </c>
      <c r="Q26" s="162"/>
      <c r="R26" s="162"/>
      <c r="S26" s="161"/>
      <c r="T26" s="161"/>
      <c r="U26" s="161"/>
    </row>
    <row r="27" spans="1:21" ht="20.100000000000001" customHeight="1" x14ac:dyDescent="0.15">
      <c r="A27" s="3"/>
      <c r="B27" s="6">
        <v>7</v>
      </c>
      <c r="C27" s="160"/>
      <c r="D27" s="160"/>
      <c r="E27" s="160"/>
      <c r="F27" s="160"/>
      <c r="G27" s="160"/>
      <c r="H27" s="160"/>
      <c r="I27" s="160"/>
      <c r="J27" s="160"/>
      <c r="K27" s="5"/>
      <c r="L27" s="4"/>
      <c r="M27" s="161"/>
      <c r="N27" s="161"/>
      <c r="O27" s="161"/>
      <c r="P27" s="162">
        <f t="shared" si="0"/>
        <v>0</v>
      </c>
      <c r="Q27" s="162"/>
      <c r="R27" s="162"/>
      <c r="S27" s="161"/>
      <c r="T27" s="161"/>
      <c r="U27" s="161"/>
    </row>
    <row r="28" spans="1:21" ht="20.100000000000001" customHeight="1" x14ac:dyDescent="0.15">
      <c r="A28" s="3"/>
      <c r="B28" s="6">
        <v>8</v>
      </c>
      <c r="C28" s="160"/>
      <c r="D28" s="160"/>
      <c r="E28" s="160"/>
      <c r="F28" s="160"/>
      <c r="G28" s="160"/>
      <c r="H28" s="160"/>
      <c r="I28" s="160"/>
      <c r="J28" s="160"/>
      <c r="K28" s="5"/>
      <c r="L28" s="4"/>
      <c r="M28" s="161"/>
      <c r="N28" s="161"/>
      <c r="O28" s="161"/>
      <c r="P28" s="162">
        <f t="shared" si="0"/>
        <v>0</v>
      </c>
      <c r="Q28" s="162"/>
      <c r="R28" s="162"/>
      <c r="S28" s="161"/>
      <c r="T28" s="161"/>
      <c r="U28" s="161"/>
    </row>
    <row r="29" spans="1:21" ht="20.100000000000001" customHeight="1" x14ac:dyDescent="0.15">
      <c r="A29" s="3"/>
      <c r="B29" s="6">
        <v>9</v>
      </c>
      <c r="C29" s="160"/>
      <c r="D29" s="160"/>
      <c r="E29" s="160"/>
      <c r="F29" s="160"/>
      <c r="G29" s="160"/>
      <c r="H29" s="160"/>
      <c r="I29" s="160"/>
      <c r="J29" s="160"/>
      <c r="K29" s="5"/>
      <c r="L29" s="4"/>
      <c r="M29" s="161"/>
      <c r="N29" s="161"/>
      <c r="O29" s="161"/>
      <c r="P29" s="162">
        <f t="shared" si="0"/>
        <v>0</v>
      </c>
      <c r="Q29" s="162"/>
      <c r="R29" s="162"/>
      <c r="S29" s="161"/>
      <c r="T29" s="161"/>
      <c r="U29" s="161"/>
    </row>
    <row r="30" spans="1:21" ht="20.100000000000001" customHeight="1" x14ac:dyDescent="0.15">
      <c r="A30" s="3"/>
      <c r="B30" s="6">
        <v>10</v>
      </c>
      <c r="C30" s="160"/>
      <c r="D30" s="160"/>
      <c r="E30" s="160"/>
      <c r="F30" s="160"/>
      <c r="G30" s="160"/>
      <c r="H30" s="160"/>
      <c r="I30" s="160"/>
      <c r="J30" s="160"/>
      <c r="K30" s="5"/>
      <c r="L30" s="4"/>
      <c r="M30" s="161"/>
      <c r="N30" s="161"/>
      <c r="O30" s="161"/>
      <c r="P30" s="162">
        <f t="shared" si="0"/>
        <v>0</v>
      </c>
      <c r="Q30" s="162"/>
      <c r="R30" s="162"/>
      <c r="S30" s="161"/>
      <c r="T30" s="161"/>
      <c r="U30" s="161"/>
    </row>
    <row r="31" spans="1:21" ht="20.100000000000001" customHeight="1" x14ac:dyDescent="0.15">
      <c r="A31" s="3"/>
      <c r="B31" s="3"/>
      <c r="C31" s="3"/>
      <c r="D31" s="3"/>
      <c r="E31" s="3"/>
      <c r="F31" s="3"/>
      <c r="G31" s="3"/>
      <c r="H31" s="3"/>
      <c r="I31" s="3"/>
      <c r="J31" s="3"/>
      <c r="M31" s="167" t="s">
        <v>0</v>
      </c>
      <c r="N31" s="167"/>
      <c r="O31" s="167"/>
      <c r="P31" s="168">
        <f>SUM(P21:R30)</f>
        <v>0</v>
      </c>
      <c r="Q31" s="169"/>
      <c r="R31" s="170"/>
      <c r="S31" s="168">
        <f>SUM(S21:U30)</f>
        <v>0</v>
      </c>
      <c r="T31" s="169"/>
      <c r="U31" s="170"/>
    </row>
    <row r="32" spans="1:21" ht="49.5" customHeight="1" x14ac:dyDescent="0.15">
      <c r="A32" s="3"/>
      <c r="B32" s="3"/>
      <c r="C32" s="3"/>
      <c r="D32" s="3"/>
      <c r="E32" s="3"/>
      <c r="F32" s="3"/>
      <c r="G32" s="3"/>
      <c r="H32" s="3"/>
      <c r="I32" s="3"/>
      <c r="J32" s="3"/>
    </row>
    <row r="33" spans="1:22" ht="20.100000000000001" customHeight="1" x14ac:dyDescent="0.15">
      <c r="A33" s="3"/>
      <c r="B33" s="163" t="s">
        <v>8</v>
      </c>
      <c r="C33" s="164"/>
      <c r="D33" s="165"/>
      <c r="E33" s="165"/>
      <c r="F33" s="165"/>
      <c r="G33" s="165"/>
      <c r="H33" s="165"/>
      <c r="I33" s="165"/>
      <c r="J33" s="165"/>
      <c r="K33" s="166"/>
      <c r="L33" s="166"/>
      <c r="M33" s="166"/>
      <c r="N33" s="166"/>
      <c r="O33" s="166"/>
      <c r="P33" s="166"/>
      <c r="Q33" s="166"/>
      <c r="R33" s="166"/>
      <c r="S33" s="166"/>
      <c r="T33" s="166"/>
      <c r="U33" s="166"/>
    </row>
    <row r="34" spans="1:22" ht="20.100000000000001" customHeight="1" x14ac:dyDescent="0.15">
      <c r="A34" s="3"/>
      <c r="B34" s="164"/>
      <c r="C34" s="164"/>
      <c r="D34" s="165"/>
      <c r="E34" s="165"/>
      <c r="F34" s="165"/>
      <c r="G34" s="165"/>
      <c r="H34" s="165"/>
      <c r="I34" s="165"/>
      <c r="J34" s="165"/>
      <c r="K34" s="166"/>
      <c r="L34" s="166"/>
      <c r="M34" s="166"/>
      <c r="N34" s="166"/>
      <c r="O34" s="166"/>
      <c r="P34" s="166"/>
      <c r="Q34" s="166"/>
      <c r="R34" s="166"/>
      <c r="S34" s="166"/>
      <c r="T34" s="166"/>
      <c r="U34" s="166"/>
    </row>
    <row r="35" spans="1:22" ht="20.100000000000001" customHeight="1" x14ac:dyDescent="0.15">
      <c r="A35" s="3"/>
      <c r="B35" s="164"/>
      <c r="C35" s="164"/>
      <c r="D35" s="165"/>
      <c r="E35" s="165"/>
      <c r="F35" s="165"/>
      <c r="G35" s="165"/>
      <c r="H35" s="165"/>
      <c r="I35" s="165"/>
      <c r="J35" s="165"/>
      <c r="K35" s="166"/>
      <c r="L35" s="166"/>
      <c r="M35" s="166"/>
      <c r="N35" s="166"/>
      <c r="O35" s="166"/>
      <c r="P35" s="166"/>
      <c r="Q35" s="166"/>
      <c r="R35" s="166"/>
      <c r="S35" s="166"/>
      <c r="T35" s="166"/>
      <c r="U35" s="166"/>
    </row>
    <row r="36" spans="1:22" ht="105" customHeight="1" x14ac:dyDescent="0.15">
      <c r="A36" s="3"/>
      <c r="B36" s="164"/>
      <c r="C36" s="164"/>
      <c r="D36" s="165"/>
      <c r="E36" s="165"/>
      <c r="F36" s="165"/>
      <c r="G36" s="165"/>
      <c r="H36" s="165"/>
      <c r="I36" s="165"/>
      <c r="J36" s="165"/>
      <c r="K36" s="166"/>
      <c r="L36" s="166"/>
      <c r="M36" s="166"/>
      <c r="N36" s="166"/>
      <c r="O36" s="166"/>
      <c r="P36" s="166"/>
      <c r="Q36" s="166"/>
      <c r="R36" s="166"/>
      <c r="S36" s="166"/>
      <c r="T36" s="166"/>
      <c r="U36" s="166"/>
    </row>
    <row r="37" spans="1:22" ht="19.5" customHeight="1" x14ac:dyDescent="0.15">
      <c r="A37" s="3"/>
      <c r="B37" s="158" t="s">
        <v>81</v>
      </c>
      <c r="C37" s="158"/>
      <c r="D37" s="158"/>
      <c r="E37" s="158"/>
      <c r="F37" s="158"/>
      <c r="G37" s="158"/>
      <c r="H37" s="158"/>
      <c r="I37" s="158"/>
      <c r="J37" s="158"/>
      <c r="K37" s="158"/>
      <c r="L37" s="158"/>
      <c r="M37" s="158"/>
      <c r="N37" s="158"/>
      <c r="O37" s="158"/>
      <c r="P37" s="158"/>
      <c r="Q37" s="158"/>
      <c r="R37" s="158"/>
      <c r="S37" s="158"/>
      <c r="T37" s="158"/>
      <c r="U37" s="158"/>
    </row>
    <row r="38" spans="1:22" ht="23.25" customHeight="1" x14ac:dyDescent="0.15">
      <c r="A38" s="3"/>
      <c r="B38" s="159"/>
      <c r="C38" s="159"/>
      <c r="D38" s="159"/>
      <c r="E38" s="159"/>
      <c r="F38" s="159"/>
      <c r="G38" s="159"/>
      <c r="H38" s="159"/>
      <c r="I38" s="159"/>
      <c r="J38" s="159"/>
      <c r="K38" s="159"/>
      <c r="L38" s="159"/>
      <c r="M38" s="159"/>
      <c r="N38" s="159"/>
      <c r="O38" s="159"/>
      <c r="P38" s="159"/>
      <c r="Q38" s="159"/>
      <c r="R38" s="159"/>
      <c r="S38" s="159"/>
      <c r="T38" s="159"/>
      <c r="U38" s="159"/>
    </row>
    <row r="39" spans="1:22" ht="20.100000000000001" customHeight="1" x14ac:dyDescent="0.15">
      <c r="A39" s="3"/>
      <c r="B39" s="209" t="s">
        <v>82</v>
      </c>
      <c r="C39" s="209"/>
      <c r="D39" s="209"/>
      <c r="E39" s="209"/>
      <c r="F39" s="209"/>
      <c r="G39" s="209"/>
      <c r="H39" s="209"/>
      <c r="I39" s="209"/>
      <c r="J39" s="209"/>
      <c r="K39" s="209"/>
      <c r="L39" s="209"/>
      <c r="M39" s="209"/>
      <c r="N39" s="209"/>
      <c r="O39" s="209"/>
      <c r="P39" s="209"/>
      <c r="Q39" s="209"/>
      <c r="R39" s="209"/>
      <c r="S39" s="209"/>
      <c r="T39" s="209"/>
      <c r="U39" s="209"/>
      <c r="V39" s="96"/>
    </row>
    <row r="40" spans="1:22" ht="20.100000000000001" customHeight="1" x14ac:dyDescent="0.15">
      <c r="A40" s="3"/>
      <c r="B40" s="209"/>
      <c r="C40" s="209"/>
      <c r="D40" s="209"/>
      <c r="E40" s="209"/>
      <c r="F40" s="209"/>
      <c r="G40" s="209"/>
      <c r="H40" s="209"/>
      <c r="I40" s="209"/>
      <c r="J40" s="209"/>
      <c r="K40" s="209"/>
      <c r="L40" s="209"/>
      <c r="M40" s="209"/>
      <c r="N40" s="209"/>
      <c r="O40" s="209"/>
      <c r="P40" s="209"/>
      <c r="Q40" s="209"/>
      <c r="R40" s="209"/>
      <c r="S40" s="209"/>
      <c r="T40" s="209"/>
      <c r="U40" s="209"/>
      <c r="V40" s="96"/>
    </row>
    <row r="41" spans="1:22" ht="8.25" customHeight="1" x14ac:dyDescent="0.15">
      <c r="A41" s="3"/>
      <c r="B41" s="209"/>
      <c r="C41" s="209"/>
      <c r="D41" s="209"/>
      <c r="E41" s="209"/>
      <c r="F41" s="209"/>
      <c r="G41" s="209"/>
      <c r="H41" s="209"/>
      <c r="I41" s="209"/>
      <c r="J41" s="209"/>
      <c r="K41" s="209"/>
      <c r="L41" s="209"/>
      <c r="M41" s="209"/>
      <c r="N41" s="209"/>
      <c r="O41" s="209"/>
      <c r="P41" s="209"/>
      <c r="Q41" s="209"/>
      <c r="R41" s="209"/>
      <c r="S41" s="209"/>
      <c r="T41" s="209"/>
      <c r="U41" s="209"/>
      <c r="V41" s="96"/>
    </row>
    <row r="42" spans="1:22" ht="20.100000000000001" customHeight="1" x14ac:dyDescent="0.15">
      <c r="A42" s="3"/>
      <c r="B42" s="3"/>
      <c r="C42" s="159"/>
      <c r="D42" s="159"/>
      <c r="E42" s="159"/>
      <c r="F42" s="159"/>
      <c r="G42" s="159"/>
      <c r="H42" s="159"/>
      <c r="I42" s="159"/>
      <c r="J42" s="159"/>
      <c r="K42" s="159"/>
      <c r="L42" s="159"/>
      <c r="M42" s="159"/>
      <c r="N42" s="159"/>
      <c r="O42" s="159"/>
      <c r="P42" s="159"/>
      <c r="Q42" s="159"/>
      <c r="R42" s="159"/>
      <c r="S42" s="159"/>
      <c r="T42" s="159"/>
      <c r="U42" s="159"/>
      <c r="V42" s="159"/>
    </row>
    <row r="43" spans="1:22" ht="20.100000000000001" customHeight="1" x14ac:dyDescent="0.15">
      <c r="A43" s="3"/>
      <c r="B43" s="3"/>
      <c r="C43" s="159"/>
      <c r="D43" s="159"/>
      <c r="E43" s="159"/>
      <c r="F43" s="159"/>
      <c r="G43" s="159"/>
      <c r="H43" s="159"/>
      <c r="I43" s="159"/>
      <c r="J43" s="159"/>
      <c r="K43" s="159"/>
      <c r="L43" s="159"/>
      <c r="M43" s="159"/>
      <c r="N43" s="159"/>
      <c r="O43" s="159"/>
      <c r="P43" s="159"/>
      <c r="Q43" s="159"/>
      <c r="R43" s="159"/>
      <c r="S43" s="159"/>
      <c r="T43" s="159"/>
      <c r="U43" s="159"/>
      <c r="V43" s="159"/>
    </row>
    <row r="44" spans="1:22" ht="20.100000000000001" customHeight="1" x14ac:dyDescent="0.15">
      <c r="C44" s="186"/>
      <c r="D44" s="186"/>
      <c r="E44" s="186"/>
      <c r="F44" s="186"/>
      <c r="G44" s="186"/>
      <c r="H44" s="186"/>
      <c r="I44" s="186"/>
      <c r="J44" s="186"/>
      <c r="K44" s="186"/>
      <c r="L44" s="186"/>
      <c r="M44" s="186"/>
      <c r="N44" s="186"/>
      <c r="O44" s="186"/>
      <c r="P44" s="186"/>
      <c r="Q44" s="186"/>
      <c r="R44" s="186"/>
      <c r="S44" s="186"/>
      <c r="T44" s="186"/>
      <c r="U44" s="186"/>
      <c r="V44" s="186"/>
    </row>
    <row r="45" spans="1:22" ht="20.100000000000001" customHeight="1" x14ac:dyDescent="0.15">
      <c r="C45" s="186"/>
      <c r="D45" s="186"/>
      <c r="E45" s="186"/>
      <c r="F45" s="186"/>
      <c r="G45" s="186"/>
      <c r="H45" s="186"/>
      <c r="I45" s="186"/>
      <c r="J45" s="186"/>
      <c r="K45" s="186"/>
      <c r="L45" s="186"/>
      <c r="M45" s="186"/>
      <c r="N45" s="186"/>
      <c r="O45" s="186"/>
      <c r="P45" s="186"/>
      <c r="Q45" s="186"/>
      <c r="R45" s="186"/>
      <c r="S45" s="186"/>
      <c r="T45" s="186"/>
      <c r="U45" s="186"/>
      <c r="V45" s="186"/>
    </row>
    <row r="46" spans="1:22" ht="20.100000000000001" customHeight="1" x14ac:dyDescent="0.15">
      <c r="C46" s="186"/>
      <c r="D46" s="186"/>
      <c r="E46" s="186"/>
      <c r="F46" s="186"/>
      <c r="G46" s="186"/>
      <c r="H46" s="186"/>
      <c r="I46" s="186"/>
      <c r="J46" s="186"/>
      <c r="K46" s="186"/>
      <c r="L46" s="186"/>
      <c r="M46" s="186"/>
      <c r="N46" s="186"/>
      <c r="O46" s="186"/>
      <c r="P46" s="186"/>
      <c r="Q46" s="186"/>
      <c r="R46" s="186"/>
      <c r="S46" s="186"/>
      <c r="T46" s="186"/>
      <c r="U46" s="186"/>
      <c r="V46" s="186"/>
    </row>
    <row r="47" spans="1:22" ht="20.100000000000001" customHeight="1" x14ac:dyDescent="0.15"/>
    <row r="48" spans="1:2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0"/>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9302029e-8bbc-4893-b767-4a248ffcb74e"/>
    <ds:schemaRef ds:uri="http://schemas.microsoft.com/office/infopath/2007/PartnerControl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吹田市</cp:lastModifiedBy>
  <cp:lastPrinted>2024-01-17T01:49:23Z</cp:lastPrinted>
  <dcterms:created xsi:type="dcterms:W3CDTF">2006-04-10T04:26:56Z</dcterms:created>
  <dcterms:modified xsi:type="dcterms:W3CDTF">2024-09-11T00:51:37Z</dcterms:modified>
</cp:coreProperties>
</file>