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20" windowWidth="14805" windowHeight="7995"/>
  </bookViews>
  <sheets>
    <sheet name="交付申請書" sheetId="15" r:id="rId1"/>
    <sheet name="チェック項目★" sheetId="16" r:id="rId2"/>
  </sheets>
  <definedNames>
    <definedName name="_xlnm.Print_Area" localSheetId="1">チェック項目★!$A$1:$L$42</definedName>
    <definedName name="_xlnm.Print_Area" localSheetId="0">交付申請書!$A$1:$L$42</definedName>
  </definedNames>
  <calcPr calcId="162913"/>
</workbook>
</file>

<file path=xl/calcChain.xml><?xml version="1.0" encoding="utf-8"?>
<calcChain xmlns="http://schemas.openxmlformats.org/spreadsheetml/2006/main">
  <c r="N28" i="15" l="1"/>
  <c r="N29" i="15"/>
  <c r="N26" i="15"/>
  <c r="N27" i="15"/>
  <c r="N30" i="15"/>
  <c r="N31" i="15"/>
  <c r="R31" i="16" l="1"/>
  <c r="N31" i="16"/>
  <c r="S31" i="16" s="1"/>
  <c r="R30" i="16"/>
  <c r="N30" i="16"/>
  <c r="S30" i="16" s="1"/>
  <c r="S29" i="16"/>
  <c r="R29" i="16"/>
  <c r="N29" i="16"/>
  <c r="R28" i="16"/>
  <c r="S28" i="16" s="1"/>
  <c r="N28" i="16"/>
  <c r="R27" i="16"/>
  <c r="N27" i="16"/>
  <c r="S27" i="16" s="1"/>
  <c r="R26" i="16"/>
  <c r="N26" i="16"/>
  <c r="S25" i="16"/>
  <c r="R25" i="16"/>
  <c r="N25" i="16"/>
  <c r="R24" i="16"/>
  <c r="N24" i="16"/>
  <c r="R23" i="16"/>
  <c r="N23" i="16"/>
  <c r="S23" i="16" s="1"/>
  <c r="R22" i="16"/>
  <c r="N22" i="16"/>
  <c r="S22" i="16" s="1"/>
  <c r="S21" i="16"/>
  <c r="R21" i="16"/>
  <c r="N21" i="16"/>
  <c r="R20" i="16"/>
  <c r="S20" i="16" s="1"/>
  <c r="N20" i="16"/>
  <c r="S26" i="16" l="1"/>
  <c r="S24" i="16"/>
  <c r="S31" i="15"/>
  <c r="R21" i="15"/>
  <c r="R22" i="15"/>
  <c r="R23" i="15"/>
  <c r="R24" i="15"/>
  <c r="R25" i="15"/>
  <c r="R26" i="15"/>
  <c r="R27" i="15"/>
  <c r="R28" i="15"/>
  <c r="R29" i="15"/>
  <c r="R30" i="15"/>
  <c r="R31" i="15"/>
  <c r="R20" i="15"/>
  <c r="N21" i="15"/>
  <c r="N22" i="15"/>
  <c r="S22" i="15" s="1"/>
  <c r="N23" i="15"/>
  <c r="S23" i="15" s="1"/>
  <c r="N24" i="15"/>
  <c r="N25" i="15"/>
  <c r="S27" i="15"/>
  <c r="S29" i="15"/>
  <c r="S30" i="15"/>
  <c r="N20" i="15"/>
  <c r="S28" i="15" l="1"/>
  <c r="D34" i="16"/>
  <c r="S26" i="15"/>
  <c r="S25" i="15"/>
  <c r="S24" i="15"/>
  <c r="S21" i="15"/>
  <c r="S20" i="15"/>
  <c r="D34" i="15" l="1"/>
</calcChain>
</file>

<file path=xl/sharedStrings.xml><?xml version="1.0" encoding="utf-8"?>
<sst xmlns="http://schemas.openxmlformats.org/spreadsheetml/2006/main" count="184" uniqueCount="57">
  <si>
    <t>補助対象研修</t>
    <rPh sb="0" eb="2">
      <t>ホジョ</t>
    </rPh>
    <rPh sb="2" eb="4">
      <t>タイショウ</t>
    </rPh>
    <rPh sb="4" eb="6">
      <t>ケンシュウ</t>
    </rPh>
    <phoneticPr fontId="2"/>
  </si>
  <si>
    <t>補助率</t>
    <rPh sb="0" eb="2">
      <t>ホジョ</t>
    </rPh>
    <rPh sb="2" eb="3">
      <t>リツ</t>
    </rPh>
    <phoneticPr fontId="2"/>
  </si>
  <si>
    <t>行動援護従業者養成研修</t>
    <rPh sb="0" eb="2">
      <t>コウドウ</t>
    </rPh>
    <rPh sb="2" eb="4">
      <t>エンゴ</t>
    </rPh>
    <rPh sb="4" eb="6">
      <t>ジュウギョウ</t>
    </rPh>
    <rPh sb="6" eb="7">
      <t>シャ</t>
    </rPh>
    <rPh sb="7" eb="9">
      <t>ヨウセイ</t>
    </rPh>
    <rPh sb="9" eb="11">
      <t>ケンシュウ</t>
    </rPh>
    <phoneticPr fontId="2"/>
  </si>
  <si>
    <t>喀痰吸引等研修　（１号・２号）</t>
    <rPh sb="0" eb="2">
      <t>カクタン</t>
    </rPh>
    <rPh sb="2" eb="4">
      <t>キュウイン</t>
    </rPh>
    <rPh sb="4" eb="5">
      <t>トウ</t>
    </rPh>
    <rPh sb="5" eb="7">
      <t>ケンシュウ</t>
    </rPh>
    <rPh sb="10" eb="11">
      <t>ゴウ</t>
    </rPh>
    <rPh sb="13" eb="14">
      <t>ゴウ</t>
    </rPh>
    <phoneticPr fontId="2"/>
  </si>
  <si>
    <t>喀痰吸引等研修　（３号）</t>
    <rPh sb="0" eb="2">
      <t>カクタン</t>
    </rPh>
    <rPh sb="2" eb="4">
      <t>キュウイン</t>
    </rPh>
    <rPh sb="4" eb="5">
      <t>トウ</t>
    </rPh>
    <rPh sb="5" eb="7">
      <t>ケンシュウ</t>
    </rPh>
    <rPh sb="10" eb="11">
      <t>ゴウ</t>
    </rPh>
    <phoneticPr fontId="2"/>
  </si>
  <si>
    <t>介護職員初任者研修</t>
    <rPh sb="0" eb="2">
      <t>カイゴ</t>
    </rPh>
    <rPh sb="2" eb="9">
      <t>ショクインショニンシャケンシュウ</t>
    </rPh>
    <phoneticPr fontId="2"/>
  </si>
  <si>
    <t>強度行動障害支援者養成研修（基礎）</t>
    <rPh sb="0" eb="2">
      <t>キョウド</t>
    </rPh>
    <rPh sb="2" eb="4">
      <t>コウドウ</t>
    </rPh>
    <rPh sb="4" eb="6">
      <t>ショウガイ</t>
    </rPh>
    <rPh sb="6" eb="9">
      <t>シエンシャ</t>
    </rPh>
    <rPh sb="9" eb="11">
      <t>ヨウセイ</t>
    </rPh>
    <rPh sb="11" eb="13">
      <t>ケンシュウ</t>
    </rPh>
    <rPh sb="14" eb="16">
      <t>キソ</t>
    </rPh>
    <phoneticPr fontId="2"/>
  </si>
  <si>
    <t>強度行動障害支援者養成研修（実践）</t>
    <rPh sb="0" eb="2">
      <t>キョウド</t>
    </rPh>
    <rPh sb="2" eb="4">
      <t>コウドウ</t>
    </rPh>
    <rPh sb="4" eb="6">
      <t>ショウガイ</t>
    </rPh>
    <rPh sb="6" eb="9">
      <t>シエンシャ</t>
    </rPh>
    <rPh sb="9" eb="11">
      <t>ヨウセイ</t>
    </rPh>
    <rPh sb="11" eb="13">
      <t>ケンシュウ</t>
    </rPh>
    <rPh sb="14" eb="16">
      <t>ジッセン</t>
    </rPh>
    <phoneticPr fontId="2"/>
  </si>
  <si>
    <t>同行援護従業者養成研修（一般）</t>
    <rPh sb="0" eb="2">
      <t>ドウコウ</t>
    </rPh>
    <rPh sb="2" eb="4">
      <t>エンゴ</t>
    </rPh>
    <rPh sb="4" eb="6">
      <t>ジュウギョウ</t>
    </rPh>
    <rPh sb="6" eb="7">
      <t>シャ</t>
    </rPh>
    <rPh sb="7" eb="9">
      <t>ヨウセイ</t>
    </rPh>
    <rPh sb="9" eb="11">
      <t>ケンシュウ</t>
    </rPh>
    <rPh sb="12" eb="14">
      <t>イッパン</t>
    </rPh>
    <phoneticPr fontId="2"/>
  </si>
  <si>
    <t>同行援護従業者養成研修（応用）</t>
    <rPh sb="0" eb="2">
      <t>ドウコウ</t>
    </rPh>
    <rPh sb="2" eb="4">
      <t>エンゴ</t>
    </rPh>
    <rPh sb="4" eb="6">
      <t>ジュウギョウ</t>
    </rPh>
    <rPh sb="6" eb="7">
      <t>シャ</t>
    </rPh>
    <rPh sb="7" eb="9">
      <t>ヨウセイ</t>
    </rPh>
    <rPh sb="9" eb="11">
      <t>ケンシュウ</t>
    </rPh>
    <rPh sb="12" eb="14">
      <t>オウヨウ</t>
    </rPh>
    <phoneticPr fontId="2"/>
  </si>
  <si>
    <t>介護福祉士実務者研修</t>
    <rPh sb="0" eb="10">
      <t>カイゴフクシシジツムシャケンシュウ</t>
    </rPh>
    <phoneticPr fontId="2"/>
  </si>
  <si>
    <t>（様式第１号）</t>
    <rPh sb="1" eb="3">
      <t>ヨウシキ</t>
    </rPh>
    <rPh sb="3" eb="4">
      <t>ダイ</t>
    </rPh>
    <rPh sb="5" eb="6">
      <t>ゴウ</t>
    </rPh>
    <phoneticPr fontId="3"/>
  </si>
  <si>
    <t>障害福祉サービス等資格取得支援事業補助金交付申請書</t>
    <rPh sb="0" eb="4">
      <t>ショウガイフクシ</t>
    </rPh>
    <rPh sb="8" eb="17">
      <t>トウシカクシュトクシエンジギョウ</t>
    </rPh>
    <rPh sb="17" eb="20">
      <t>ホジョキン</t>
    </rPh>
    <rPh sb="20" eb="25">
      <t>コウフシンセイショ</t>
    </rPh>
    <phoneticPr fontId="3"/>
  </si>
  <si>
    <t>年　　　月　　　日</t>
    <rPh sb="0" eb="1">
      <t>ネン</t>
    </rPh>
    <rPh sb="4" eb="5">
      <t>ガツ</t>
    </rPh>
    <rPh sb="8" eb="9">
      <t>ニチ</t>
    </rPh>
    <phoneticPr fontId="3"/>
  </si>
  <si>
    <t>吹田市長　宛</t>
    <rPh sb="0" eb="2">
      <t>スイタ</t>
    </rPh>
    <rPh sb="2" eb="3">
      <t>シ</t>
    </rPh>
    <rPh sb="3" eb="4">
      <t>チョウ</t>
    </rPh>
    <rPh sb="5" eb="6">
      <t>ア</t>
    </rPh>
    <phoneticPr fontId="3"/>
  </si>
  <si>
    <t>申請者　</t>
    <rPh sb="0" eb="3">
      <t>シンセイシャ</t>
    </rPh>
    <phoneticPr fontId="3"/>
  </si>
  <si>
    <t>所在地</t>
    <rPh sb="0" eb="3">
      <t>ショザイチ</t>
    </rPh>
    <phoneticPr fontId="3"/>
  </si>
  <si>
    <t>記</t>
    <rPh sb="0" eb="1">
      <t>キ</t>
    </rPh>
    <phoneticPr fontId="3"/>
  </si>
  <si>
    <t>※添付書類</t>
    <rPh sb="1" eb="3">
      <t>テンプ</t>
    </rPh>
    <rPh sb="3" eb="5">
      <t>ショルイ</t>
    </rPh>
    <phoneticPr fontId="3"/>
  </si>
  <si>
    <t>　　　下記のとおり障害福祉サービス等資格取得支援事業補助金の交付を申請します。</t>
    <rPh sb="3" eb="5">
      <t>カキ</t>
    </rPh>
    <rPh sb="9" eb="13">
      <t>ショウガイフクシ</t>
    </rPh>
    <rPh sb="17" eb="26">
      <t>トウシカクシュトクシエンジギョウ</t>
    </rPh>
    <rPh sb="26" eb="29">
      <t>ホジョキン</t>
    </rPh>
    <rPh sb="30" eb="32">
      <t>コウフ</t>
    </rPh>
    <rPh sb="33" eb="35">
      <t>シンセイ</t>
    </rPh>
    <phoneticPr fontId="3"/>
  </si>
  <si>
    <t>１　対象</t>
    <rPh sb="2" eb="4">
      <t>タイショウ</t>
    </rPh>
    <phoneticPr fontId="2"/>
  </si>
  <si>
    <t>事業所名</t>
    <rPh sb="0" eb="3">
      <t>ジギョウショ</t>
    </rPh>
    <rPh sb="3" eb="4">
      <t>メイ</t>
    </rPh>
    <phoneticPr fontId="2"/>
  </si>
  <si>
    <t>所在地</t>
    <rPh sb="0" eb="3">
      <t>ショザイチ</t>
    </rPh>
    <phoneticPr fontId="2"/>
  </si>
  <si>
    <t>補助対象研修</t>
    <rPh sb="0" eb="6">
      <t>ホジョタイショウケンシュウ</t>
    </rPh>
    <phoneticPr fontId="2"/>
  </si>
  <si>
    <t>担当者</t>
    <rPh sb="0" eb="3">
      <t>タントウシャ</t>
    </rPh>
    <phoneticPr fontId="2"/>
  </si>
  <si>
    <t>メールアドレス</t>
    <phoneticPr fontId="2"/>
  </si>
  <si>
    <t>電話番号</t>
    <rPh sb="0" eb="4">
      <t>デンワバンゴウ</t>
    </rPh>
    <phoneticPr fontId="2"/>
  </si>
  <si>
    <t>２　交付申請額</t>
    <rPh sb="2" eb="7">
      <t>コウフシンセイガク</t>
    </rPh>
    <phoneticPr fontId="2"/>
  </si>
  <si>
    <t>円</t>
    <rPh sb="0" eb="1">
      <t>エン</t>
    </rPh>
    <phoneticPr fontId="2"/>
  </si>
  <si>
    <t>（１）補助対象経費の支払を証する書類（領収書の写し、支払証明書等）</t>
    <rPh sb="3" eb="9">
      <t>ホジョタイショウケイヒ</t>
    </rPh>
    <rPh sb="10" eb="12">
      <t>シハラ</t>
    </rPh>
    <rPh sb="13" eb="14">
      <t>ショウ</t>
    </rPh>
    <rPh sb="16" eb="18">
      <t>ショルイ</t>
    </rPh>
    <rPh sb="19" eb="22">
      <t>リョウシュウショ</t>
    </rPh>
    <rPh sb="23" eb="24">
      <t>ウツ</t>
    </rPh>
    <rPh sb="26" eb="28">
      <t>シハラ</t>
    </rPh>
    <rPh sb="28" eb="31">
      <t>ショウメイショ</t>
    </rPh>
    <rPh sb="31" eb="32">
      <t>トウ</t>
    </rPh>
    <phoneticPr fontId="3"/>
  </si>
  <si>
    <t>（４）その他市長が必要と認める書類</t>
    <rPh sb="5" eb="6">
      <t>タ</t>
    </rPh>
    <rPh sb="6" eb="8">
      <t>シチョウ</t>
    </rPh>
    <rPh sb="9" eb="11">
      <t>ヒツヨウ</t>
    </rPh>
    <rPh sb="12" eb="13">
      <t>ミト</t>
    </rPh>
    <rPh sb="15" eb="17">
      <t>ショルイ</t>
    </rPh>
    <phoneticPr fontId="3"/>
  </si>
  <si>
    <t>法人名</t>
    <rPh sb="0" eb="2">
      <t>ホウジン</t>
    </rPh>
    <rPh sb="2" eb="3">
      <t>メイ</t>
    </rPh>
    <phoneticPr fontId="3"/>
  </si>
  <si>
    <t>（３）当該事業所の従業者であることを証する書類（契約書、雇用証明書等）</t>
    <rPh sb="3" eb="8">
      <t>トウガイジギョウショ</t>
    </rPh>
    <rPh sb="9" eb="12">
      <t>ジュウギョウシャ</t>
    </rPh>
    <rPh sb="18" eb="19">
      <t>ショウ</t>
    </rPh>
    <rPh sb="21" eb="23">
      <t>ショルイ</t>
    </rPh>
    <rPh sb="24" eb="27">
      <t>ケイヤクショ</t>
    </rPh>
    <rPh sb="28" eb="30">
      <t>コヨウ</t>
    </rPh>
    <rPh sb="30" eb="32">
      <t>ショウメイ</t>
    </rPh>
    <rPh sb="32" eb="33">
      <t>ショ</t>
    </rPh>
    <rPh sb="33" eb="34">
      <t>トウ</t>
    </rPh>
    <phoneticPr fontId="3"/>
  </si>
  <si>
    <t>（２）補助対象研修の修了を証する書類（修了証明書等）</t>
    <rPh sb="3" eb="9">
      <t>ホジョタイショウケンシュウ</t>
    </rPh>
    <rPh sb="10" eb="12">
      <t>シュウリョウ</t>
    </rPh>
    <rPh sb="13" eb="14">
      <t>ショウ</t>
    </rPh>
    <rPh sb="16" eb="18">
      <t>ショルイ</t>
    </rPh>
    <rPh sb="19" eb="24">
      <t>シュウリョウショウメイショ</t>
    </rPh>
    <rPh sb="24" eb="25">
      <t>トウ</t>
    </rPh>
    <phoneticPr fontId="3"/>
  </si>
  <si>
    <t>※従業者等1名につき1枚使用してください。</t>
    <rPh sb="1" eb="4">
      <t>ジュウギョウシャ</t>
    </rPh>
    <rPh sb="4" eb="5">
      <t>トウ</t>
    </rPh>
    <rPh sb="6" eb="7">
      <t>メイ</t>
    </rPh>
    <rPh sb="11" eb="12">
      <t>マイ</t>
    </rPh>
    <rPh sb="12" eb="14">
      <t>シヨウ</t>
    </rPh>
    <phoneticPr fontId="2"/>
  </si>
  <si>
    <t>補助上限額(円）（A)</t>
    <rPh sb="0" eb="2">
      <t>ホジョ</t>
    </rPh>
    <rPh sb="2" eb="3">
      <t>ジョウ</t>
    </rPh>
    <rPh sb="3" eb="4">
      <t>キリ</t>
    </rPh>
    <rPh sb="4" eb="5">
      <t>ガク</t>
    </rPh>
    <rPh sb="6" eb="7">
      <t>エン</t>
    </rPh>
    <phoneticPr fontId="2"/>
  </si>
  <si>
    <t>補助上限額（A)</t>
    <rPh sb="0" eb="5">
      <t>ホジョジョウゲンガク</t>
    </rPh>
    <phoneticPr fontId="2"/>
  </si>
  <si>
    <t>(A)と（B）のいずれか低い額</t>
    <rPh sb="12" eb="13">
      <t>ヒク</t>
    </rPh>
    <rPh sb="14" eb="15">
      <t>ガク</t>
    </rPh>
    <phoneticPr fontId="2"/>
  </si>
  <si>
    <t>※交付申請額＝【補助上限額(A)】と【（B）＝補助事業に要した額×補助率】のいずれか低い額</t>
    <rPh sb="8" eb="13">
      <t>ホジョジョウゲンガク</t>
    </rPh>
    <rPh sb="23" eb="27">
      <t>ホジョジギョウ</t>
    </rPh>
    <rPh sb="28" eb="29">
      <t>ヨウ</t>
    </rPh>
    <rPh sb="31" eb="32">
      <t>ガク</t>
    </rPh>
    <rPh sb="33" eb="36">
      <t>ホジョリツ</t>
    </rPh>
    <phoneticPr fontId="2"/>
  </si>
  <si>
    <t>※チェックを入れてください</t>
    <rPh sb="6" eb="7">
      <t>イ</t>
    </rPh>
    <phoneticPr fontId="2"/>
  </si>
  <si>
    <t>移動支援従業者養成研修（全身性）</t>
    <rPh sb="0" eb="2">
      <t>イドウ</t>
    </rPh>
    <rPh sb="2" eb="4">
      <t>シエン</t>
    </rPh>
    <rPh sb="4" eb="6">
      <t>ジュウギョウ</t>
    </rPh>
    <rPh sb="6" eb="7">
      <t>シャ</t>
    </rPh>
    <rPh sb="7" eb="9">
      <t>ヨウセイ</t>
    </rPh>
    <rPh sb="9" eb="11">
      <t>ケンシュウ</t>
    </rPh>
    <rPh sb="12" eb="15">
      <t>ゼンシンセイ</t>
    </rPh>
    <phoneticPr fontId="2"/>
  </si>
  <si>
    <t>移動支援従業者養成研修（知的）</t>
    <rPh sb="0" eb="2">
      <t>イドウ</t>
    </rPh>
    <rPh sb="2" eb="4">
      <t>シエン</t>
    </rPh>
    <rPh sb="4" eb="6">
      <t>ジュウギョウ</t>
    </rPh>
    <rPh sb="6" eb="7">
      <t>シャ</t>
    </rPh>
    <rPh sb="7" eb="9">
      <t>ヨウセイ</t>
    </rPh>
    <rPh sb="9" eb="11">
      <t>ケンシュウ</t>
    </rPh>
    <rPh sb="12" eb="14">
      <t>チテキ</t>
    </rPh>
    <phoneticPr fontId="2"/>
  </si>
  <si>
    <t>移動支援従業者養成研修（精神）</t>
    <rPh sb="0" eb="2">
      <t>イドウ</t>
    </rPh>
    <rPh sb="2" eb="4">
      <t>シエン</t>
    </rPh>
    <rPh sb="4" eb="6">
      <t>ジュウギョウ</t>
    </rPh>
    <rPh sb="6" eb="7">
      <t>シャ</t>
    </rPh>
    <rPh sb="7" eb="9">
      <t>ヨウセイ</t>
    </rPh>
    <rPh sb="9" eb="11">
      <t>ケンシュウ</t>
    </rPh>
    <rPh sb="12" eb="14">
      <t>セイシン</t>
    </rPh>
    <phoneticPr fontId="2"/>
  </si>
  <si>
    <t>↓自動計算</t>
    <rPh sb="1" eb="5">
      <t>ジドウケイサン</t>
    </rPh>
    <phoneticPr fontId="2"/>
  </si>
  <si>
    <t>補助事業に要した額（実際にかかった額）（B）</t>
    <rPh sb="0" eb="4">
      <t>ホジョジギョウ</t>
    </rPh>
    <rPh sb="5" eb="6">
      <t>ヨウ</t>
    </rPh>
    <rPh sb="8" eb="9">
      <t>ガク</t>
    </rPh>
    <rPh sb="10" eb="12">
      <t>ジッサイ</t>
    </rPh>
    <rPh sb="17" eb="18">
      <t>ガク</t>
    </rPh>
    <phoneticPr fontId="2"/>
  </si>
  <si>
    <t>（Ｂ）×補助率</t>
    <rPh sb="4" eb="7">
      <t>ホジョリツ</t>
    </rPh>
    <phoneticPr fontId="2"/>
  </si>
  <si>
    <t>※2つ以上研修がある場合は、合算した金額を記載</t>
    <rPh sb="3" eb="5">
      <t>イジョウ</t>
    </rPh>
    <rPh sb="5" eb="7">
      <t>ケンシュウ</t>
    </rPh>
    <rPh sb="10" eb="12">
      <t>バアイ</t>
    </rPh>
    <rPh sb="14" eb="16">
      <t>ガッサン</t>
    </rPh>
    <rPh sb="18" eb="20">
      <t>キンガク</t>
    </rPh>
    <rPh sb="21" eb="23">
      <t>キサイ</t>
    </rPh>
    <phoneticPr fontId="2"/>
  </si>
  <si>
    <t>円</t>
    <rPh sb="0" eb="1">
      <t>エン</t>
    </rPh>
    <phoneticPr fontId="2"/>
  </si>
  <si>
    <t>自動計算されます。</t>
    <rPh sb="0" eb="4">
      <t>ジドウケイサン</t>
    </rPh>
    <phoneticPr fontId="2"/>
  </si>
  <si>
    <t>役職・代表者</t>
    <rPh sb="0" eb="2">
      <t>ヤクショク</t>
    </rPh>
    <rPh sb="3" eb="6">
      <t>ダイヒョウシャ</t>
    </rPh>
    <phoneticPr fontId="3"/>
  </si>
  <si>
    <t>↓★入力必要★</t>
    <rPh sb="2" eb="6">
      <t>ニュウリョクヒツヨウ</t>
    </rPh>
    <phoneticPr fontId="2"/>
  </si>
  <si>
    <t>①役職は抜けてませんか？</t>
    <rPh sb="1" eb="3">
      <t>ヤクショク</t>
    </rPh>
    <rPh sb="4" eb="5">
      <t>ヌ</t>
    </rPh>
    <phoneticPr fontId="2"/>
  </si>
  <si>
    <t>②指定サービスはすべて記入しましたか？「移動支援」もお忘れなく！</t>
    <rPh sb="1" eb="3">
      <t>シテイ</t>
    </rPh>
    <rPh sb="11" eb="13">
      <t>キニュウ</t>
    </rPh>
    <rPh sb="20" eb="24">
      <t>イドウシエン</t>
    </rPh>
    <rPh sb="27" eb="28">
      <t>ワス</t>
    </rPh>
    <phoneticPr fontId="2"/>
  </si>
  <si>
    <r>
      <t>※交付申請額＝【補助上限額(A)】と【（B）＝補助事業に要した額×補助率】の</t>
    </r>
    <r>
      <rPr>
        <u/>
        <sz val="9"/>
        <color theme="1"/>
        <rFont val="UD デジタル 教科書体 NK-R"/>
        <family val="1"/>
        <charset val="128"/>
      </rPr>
      <t>いずれか低い額</t>
    </r>
    <rPh sb="8" eb="13">
      <t>ホジョジョウゲンガク</t>
    </rPh>
    <rPh sb="23" eb="27">
      <t>ホジョジギョウ</t>
    </rPh>
    <rPh sb="28" eb="29">
      <t>ヨウ</t>
    </rPh>
    <rPh sb="31" eb="32">
      <t>ガク</t>
    </rPh>
    <rPh sb="33" eb="36">
      <t>ホジョリツ</t>
    </rPh>
    <phoneticPr fontId="2"/>
  </si>
  <si>
    <t>サービス種別</t>
    <rPh sb="4" eb="6">
      <t>シュベツ</t>
    </rPh>
    <phoneticPr fontId="2"/>
  </si>
  <si>
    <t>従業者氏名</t>
    <rPh sb="0" eb="3">
      <t>ジュウギョウシャ</t>
    </rPh>
    <rPh sb="3" eb="5">
      <t>シメイ</t>
    </rPh>
    <phoneticPr fontId="2"/>
  </si>
  <si>
    <t>雇用年月日</t>
    <rPh sb="0" eb="2">
      <t>コヨウ</t>
    </rPh>
    <rPh sb="2" eb="5">
      <t>ネンガッピ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</si>
</sst>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u/>
      <sz val="11"/>
      <color rgb="FFFF0000"/>
      <name val="UD デジタル 教科書体 NK-R"/>
      <family val="1"/>
      <charset val="128"/>
    </font>
    <font>
      <u/>
      <sz val="9"/>
      <color theme="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auto="1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5" fillId="0" borderId="10" xfId="2" applyFont="1" applyBorder="1" applyAlignment="1">
      <alignment horizontal="center" vertical="center"/>
    </xf>
    <xf numFmtId="0" fontId="5" fillId="0" borderId="10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5" fillId="0" borderId="8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5" fillId="0" borderId="14" xfId="2" applyFont="1" applyBorder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>
      <alignment vertical="center"/>
    </xf>
    <xf numFmtId="0" fontId="8" fillId="0" borderId="0" xfId="2" applyFont="1" applyBorder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vertical="center"/>
    </xf>
    <xf numFmtId="0" fontId="7" fillId="0" borderId="0" xfId="2" applyFont="1">
      <alignment vertical="center"/>
    </xf>
    <xf numFmtId="0" fontId="5" fillId="0" borderId="0" xfId="2" applyFont="1" applyBorder="1" applyAlignment="1">
      <alignment horizontal="right" vertical="center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38" fontId="5" fillId="0" borderId="0" xfId="1" applyFont="1">
      <alignment vertical="center"/>
    </xf>
    <xf numFmtId="0" fontId="9" fillId="0" borderId="0" xfId="2" applyFont="1" applyAlignment="1">
      <alignment horizontal="right" vertical="center"/>
    </xf>
    <xf numFmtId="38" fontId="5" fillId="0" borderId="0" xfId="1" applyFont="1" applyBorder="1">
      <alignment vertical="center"/>
    </xf>
    <xf numFmtId="0" fontId="9" fillId="0" borderId="0" xfId="2" applyFont="1" applyAlignment="1">
      <alignment vertical="center" wrapText="1"/>
    </xf>
    <xf numFmtId="0" fontId="10" fillId="0" borderId="13" xfId="2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19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10" fillId="0" borderId="0" xfId="2" applyFont="1" applyAlignment="1">
      <alignment vertical="center" wrapText="1"/>
    </xf>
    <xf numFmtId="38" fontId="5" fillId="3" borderId="10" xfId="1" applyFont="1" applyFill="1" applyBorder="1">
      <alignment vertical="center"/>
    </xf>
    <xf numFmtId="38" fontId="9" fillId="3" borderId="10" xfId="1" applyFont="1" applyFill="1" applyBorder="1" applyAlignment="1">
      <alignment vertical="center" wrapText="1"/>
    </xf>
    <xf numFmtId="176" fontId="6" fillId="0" borderId="14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center" vertical="center" wrapText="1"/>
    </xf>
    <xf numFmtId="0" fontId="9" fillId="0" borderId="7" xfId="2" applyFont="1" applyBorder="1" applyAlignment="1">
      <alignment horizontal="left" vertical="center" wrapText="1"/>
    </xf>
    <xf numFmtId="0" fontId="9" fillId="0" borderId="7" xfId="2" applyFont="1" applyBorder="1" applyAlignment="1">
      <alignment horizontal="left" vertical="center"/>
    </xf>
    <xf numFmtId="0" fontId="9" fillId="0" borderId="9" xfId="2" applyFont="1" applyBorder="1" applyAlignment="1">
      <alignment horizontal="lef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0" fontId="5" fillId="0" borderId="11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1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9" fillId="0" borderId="11" xfId="2" applyFont="1" applyBorder="1" applyAlignment="1">
      <alignment horizontal="left" vertical="center" wrapText="1"/>
    </xf>
    <xf numFmtId="0" fontId="9" fillId="0" borderId="2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176" fontId="6" fillId="0" borderId="14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8" fontId="5" fillId="0" borderId="11" xfId="1" applyFont="1" applyBorder="1" applyAlignment="1">
      <alignment horizontal="right" vertical="center" wrapText="1"/>
    </xf>
    <xf numFmtId="38" fontId="5" fillId="0" borderId="2" xfId="1" applyFont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0" fontId="5" fillId="0" borderId="0" xfId="2" applyFont="1" applyAlignment="1">
      <alignment horizontal="right" vertical="center"/>
    </xf>
    <xf numFmtId="0" fontId="11" fillId="0" borderId="0" xfId="2" applyFont="1" applyAlignment="1">
      <alignment horizontal="center" vertical="center"/>
    </xf>
    <xf numFmtId="12" fontId="6" fillId="0" borderId="3" xfId="0" applyNumberFormat="1" applyFont="1" applyBorder="1" applyAlignment="1">
      <alignment horizontal="center" vertical="center"/>
    </xf>
    <xf numFmtId="12" fontId="6" fillId="0" borderId="6" xfId="0" applyNumberFormat="1" applyFont="1" applyBorder="1" applyAlignment="1">
      <alignment horizontal="center" vertical="center"/>
    </xf>
    <xf numFmtId="12" fontId="6" fillId="0" borderId="4" xfId="0" applyNumberFormat="1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center" vertical="center" wrapText="1"/>
    </xf>
    <xf numFmtId="176" fontId="6" fillId="0" borderId="12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0" fontId="12" fillId="0" borderId="11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0" xfId="2" applyFont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M$23" lockText="1" noThreeD="1"/>
</file>

<file path=xl/ctrlProps/ctrlProp10.xml><?xml version="1.0" encoding="utf-8"?>
<formControlPr xmlns="http://schemas.microsoft.com/office/spreadsheetml/2009/9/main" objectType="CheckBox" fmlaLink="$M$21" lockText="1" noThreeD="1"/>
</file>

<file path=xl/ctrlProps/ctrlProp11.xml><?xml version="1.0" encoding="utf-8"?>
<formControlPr xmlns="http://schemas.microsoft.com/office/spreadsheetml/2009/9/main" objectType="CheckBox" fmlaLink="$M$28" lockText="1" noThreeD="1"/>
</file>

<file path=xl/ctrlProps/ctrlProp12.xml><?xml version="1.0" encoding="utf-8"?>
<formControlPr xmlns="http://schemas.microsoft.com/office/spreadsheetml/2009/9/main" objectType="CheckBox" fmlaLink="$M$29" lockText="1" noThreeD="1"/>
</file>

<file path=xl/ctrlProps/ctrlProp13.xml><?xml version="1.0" encoding="utf-8"?>
<formControlPr xmlns="http://schemas.microsoft.com/office/spreadsheetml/2009/9/main" objectType="CheckBox" fmlaLink="$M$23" lockText="1" noThreeD="1"/>
</file>

<file path=xl/ctrlProps/ctrlProp14.xml><?xml version="1.0" encoding="utf-8"?>
<formControlPr xmlns="http://schemas.microsoft.com/office/spreadsheetml/2009/9/main" objectType="CheckBox" fmlaLink="$M$24" lockText="1" noThreeD="1"/>
</file>

<file path=xl/ctrlProps/ctrlProp15.xml><?xml version="1.0" encoding="utf-8"?>
<formControlPr xmlns="http://schemas.microsoft.com/office/spreadsheetml/2009/9/main" objectType="CheckBox" fmlaLink="$M$25" lockText="1" noThreeD="1"/>
</file>

<file path=xl/ctrlProps/ctrlProp16.xml><?xml version="1.0" encoding="utf-8"?>
<formControlPr xmlns="http://schemas.microsoft.com/office/spreadsheetml/2009/9/main" objectType="CheckBox" fmlaLink="$M$27" lockText="1" noThreeD="1"/>
</file>

<file path=xl/ctrlProps/ctrlProp17.xml><?xml version="1.0" encoding="utf-8"?>
<formControlPr xmlns="http://schemas.microsoft.com/office/spreadsheetml/2009/9/main" objectType="CheckBox" fmlaLink="$M$31" lockText="1" noThreeD="1"/>
</file>

<file path=xl/ctrlProps/ctrlProp18.xml><?xml version="1.0" encoding="utf-8"?>
<formControlPr xmlns="http://schemas.microsoft.com/office/spreadsheetml/2009/9/main" objectType="CheckBox" fmlaLink="$M$22" lockText="1" noThreeD="1"/>
</file>

<file path=xl/ctrlProps/ctrlProp19.xml><?xml version="1.0" encoding="utf-8"?>
<formControlPr xmlns="http://schemas.microsoft.com/office/spreadsheetml/2009/9/main" objectType="CheckBox" fmlaLink="$M$26" lockText="1" noThreeD="1"/>
</file>

<file path=xl/ctrlProps/ctrlProp2.xml><?xml version="1.0" encoding="utf-8"?>
<formControlPr xmlns="http://schemas.microsoft.com/office/spreadsheetml/2009/9/main" objectType="CheckBox" fmlaLink="$M$24" lockText="1" noThreeD="1"/>
</file>

<file path=xl/ctrlProps/ctrlProp20.xml><?xml version="1.0" encoding="utf-8"?>
<formControlPr xmlns="http://schemas.microsoft.com/office/spreadsheetml/2009/9/main" objectType="CheckBox" fmlaLink="$M$30" lockText="1" noThreeD="1"/>
</file>

<file path=xl/ctrlProps/ctrlProp21.xml><?xml version="1.0" encoding="utf-8"?>
<formControlPr xmlns="http://schemas.microsoft.com/office/spreadsheetml/2009/9/main" objectType="CheckBox" fmlaLink="$M$20" lockText="1" noThreeD="1"/>
</file>

<file path=xl/ctrlProps/ctrlProp22.xml><?xml version="1.0" encoding="utf-8"?>
<formControlPr xmlns="http://schemas.microsoft.com/office/spreadsheetml/2009/9/main" objectType="CheckBox" fmlaLink="$M$21" lockText="1" noThreeD="1"/>
</file>

<file path=xl/ctrlProps/ctrlProp23.xml><?xml version="1.0" encoding="utf-8"?>
<formControlPr xmlns="http://schemas.microsoft.com/office/spreadsheetml/2009/9/main" objectType="CheckBox" fmlaLink="$M$28" lockText="1" noThreeD="1"/>
</file>

<file path=xl/ctrlProps/ctrlProp24.xml><?xml version="1.0" encoding="utf-8"?>
<formControlPr xmlns="http://schemas.microsoft.com/office/spreadsheetml/2009/9/main" objectType="CheckBox" fmlaLink="$M$29" lockText="1" noThreeD="1"/>
</file>

<file path=xl/ctrlProps/ctrlProp3.xml><?xml version="1.0" encoding="utf-8"?>
<formControlPr xmlns="http://schemas.microsoft.com/office/spreadsheetml/2009/9/main" objectType="CheckBox" fmlaLink="$M$25" lockText="1" noThreeD="1"/>
</file>

<file path=xl/ctrlProps/ctrlProp4.xml><?xml version="1.0" encoding="utf-8"?>
<formControlPr xmlns="http://schemas.microsoft.com/office/spreadsheetml/2009/9/main" objectType="CheckBox" fmlaLink="$M$27" lockText="1" noThreeD="1"/>
</file>

<file path=xl/ctrlProps/ctrlProp5.xml><?xml version="1.0" encoding="utf-8"?>
<formControlPr xmlns="http://schemas.microsoft.com/office/spreadsheetml/2009/9/main" objectType="CheckBox" fmlaLink="$M$31" lockText="1" noThreeD="1"/>
</file>

<file path=xl/ctrlProps/ctrlProp6.xml><?xml version="1.0" encoding="utf-8"?>
<formControlPr xmlns="http://schemas.microsoft.com/office/spreadsheetml/2009/9/main" objectType="CheckBox" fmlaLink="$M$22" lockText="1" noThreeD="1"/>
</file>

<file path=xl/ctrlProps/ctrlProp7.xml><?xml version="1.0" encoding="utf-8"?>
<formControlPr xmlns="http://schemas.microsoft.com/office/spreadsheetml/2009/9/main" objectType="CheckBox" fmlaLink="$M$26" lockText="1" noThreeD="1"/>
</file>

<file path=xl/ctrlProps/ctrlProp8.xml><?xml version="1.0" encoding="utf-8"?>
<formControlPr xmlns="http://schemas.microsoft.com/office/spreadsheetml/2009/9/main" objectType="CheckBox" fmlaLink="$M$30" lockText="1" noThreeD="1"/>
</file>

<file path=xl/ctrlProps/ctrlProp9.xml><?xml version="1.0" encoding="utf-8"?>
<formControlPr xmlns="http://schemas.microsoft.com/office/spreadsheetml/2009/9/main" objectType="CheckBox" fmlaLink="$M$2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22</xdr:row>
          <xdr:rowOff>0</xdr:rowOff>
        </xdr:from>
        <xdr:to>
          <xdr:col>3</xdr:col>
          <xdr:colOff>371475</xdr:colOff>
          <xdr:row>22</xdr:row>
          <xdr:rowOff>247650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23</xdr:row>
          <xdr:rowOff>19050</xdr:rowOff>
        </xdr:from>
        <xdr:to>
          <xdr:col>3</xdr:col>
          <xdr:colOff>371475</xdr:colOff>
          <xdr:row>24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24</xdr:row>
          <xdr:rowOff>0</xdr:rowOff>
        </xdr:from>
        <xdr:to>
          <xdr:col>3</xdr:col>
          <xdr:colOff>371475</xdr:colOff>
          <xdr:row>24</xdr:row>
          <xdr:rowOff>247650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26</xdr:row>
          <xdr:rowOff>0</xdr:rowOff>
        </xdr:from>
        <xdr:to>
          <xdr:col>3</xdr:col>
          <xdr:colOff>371475</xdr:colOff>
          <xdr:row>26</xdr:row>
          <xdr:rowOff>247650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30</xdr:row>
          <xdr:rowOff>28575</xdr:rowOff>
        </xdr:from>
        <xdr:to>
          <xdr:col>3</xdr:col>
          <xdr:colOff>371475</xdr:colOff>
          <xdr:row>31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21</xdr:row>
          <xdr:rowOff>9525</xdr:rowOff>
        </xdr:from>
        <xdr:to>
          <xdr:col>3</xdr:col>
          <xdr:colOff>371475</xdr:colOff>
          <xdr:row>21</xdr:row>
          <xdr:rowOff>247650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25</xdr:row>
          <xdr:rowOff>9525</xdr:rowOff>
        </xdr:from>
        <xdr:to>
          <xdr:col>3</xdr:col>
          <xdr:colOff>371475</xdr:colOff>
          <xdr:row>25</xdr:row>
          <xdr:rowOff>247650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29</xdr:row>
          <xdr:rowOff>0</xdr:rowOff>
        </xdr:from>
        <xdr:to>
          <xdr:col>3</xdr:col>
          <xdr:colOff>371475</xdr:colOff>
          <xdr:row>29</xdr:row>
          <xdr:rowOff>247650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19</xdr:row>
          <xdr:rowOff>9525</xdr:rowOff>
        </xdr:from>
        <xdr:to>
          <xdr:col>3</xdr:col>
          <xdr:colOff>371475</xdr:colOff>
          <xdr:row>19</xdr:row>
          <xdr:rowOff>247650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20</xdr:row>
          <xdr:rowOff>9525</xdr:rowOff>
        </xdr:from>
        <xdr:to>
          <xdr:col>3</xdr:col>
          <xdr:colOff>371475</xdr:colOff>
          <xdr:row>21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38100</xdr:colOff>
      <xdr:row>31</xdr:row>
      <xdr:rowOff>85728</xdr:rowOff>
    </xdr:from>
    <xdr:to>
      <xdr:col>18</xdr:col>
      <xdr:colOff>1104903</xdr:colOff>
      <xdr:row>33</xdr:row>
      <xdr:rowOff>257175</xdr:rowOff>
    </xdr:to>
    <xdr:sp macro="" textlink="">
      <xdr:nvSpPr>
        <xdr:cNvPr id="6" name="屈折矢印 5"/>
        <xdr:cNvSpPr/>
      </xdr:nvSpPr>
      <xdr:spPr>
        <a:xfrm rot="5400000" flipV="1">
          <a:off x="9163053" y="5238750"/>
          <a:ext cx="685797" cy="6000753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27</xdr:row>
          <xdr:rowOff>19050</xdr:rowOff>
        </xdr:from>
        <xdr:to>
          <xdr:col>3</xdr:col>
          <xdr:colOff>371475</xdr:colOff>
          <xdr:row>27</xdr:row>
          <xdr:rowOff>247650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28</xdr:row>
          <xdr:rowOff>9525</xdr:rowOff>
        </xdr:from>
        <xdr:to>
          <xdr:col>3</xdr:col>
          <xdr:colOff>371475</xdr:colOff>
          <xdr:row>28</xdr:row>
          <xdr:rowOff>238125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295275</xdr:colOff>
      <xdr:row>15</xdr:row>
      <xdr:rowOff>152399</xdr:rowOff>
    </xdr:from>
    <xdr:to>
      <xdr:col>15</xdr:col>
      <xdr:colOff>1590675</xdr:colOff>
      <xdr:row>16</xdr:row>
      <xdr:rowOff>276224</xdr:rowOff>
    </xdr:to>
    <xdr:sp macro="" textlink="">
      <xdr:nvSpPr>
        <xdr:cNvPr id="2" name="下矢印 1"/>
        <xdr:cNvSpPr/>
      </xdr:nvSpPr>
      <xdr:spPr>
        <a:xfrm>
          <a:off x="8505825" y="3733799"/>
          <a:ext cx="1295400" cy="409575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入力！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22</xdr:row>
          <xdr:rowOff>0</xdr:rowOff>
        </xdr:from>
        <xdr:to>
          <xdr:col>3</xdr:col>
          <xdr:colOff>371475</xdr:colOff>
          <xdr:row>22</xdr:row>
          <xdr:rowOff>247650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23</xdr:row>
          <xdr:rowOff>19050</xdr:rowOff>
        </xdr:from>
        <xdr:to>
          <xdr:col>3</xdr:col>
          <xdr:colOff>371475</xdr:colOff>
          <xdr:row>24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24</xdr:row>
          <xdr:rowOff>0</xdr:rowOff>
        </xdr:from>
        <xdr:to>
          <xdr:col>3</xdr:col>
          <xdr:colOff>371475</xdr:colOff>
          <xdr:row>24</xdr:row>
          <xdr:rowOff>247650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26</xdr:row>
          <xdr:rowOff>0</xdr:rowOff>
        </xdr:from>
        <xdr:to>
          <xdr:col>3</xdr:col>
          <xdr:colOff>371475</xdr:colOff>
          <xdr:row>26</xdr:row>
          <xdr:rowOff>247650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30</xdr:row>
          <xdr:rowOff>28575</xdr:rowOff>
        </xdr:from>
        <xdr:to>
          <xdr:col>3</xdr:col>
          <xdr:colOff>371475</xdr:colOff>
          <xdr:row>31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21</xdr:row>
          <xdr:rowOff>9525</xdr:rowOff>
        </xdr:from>
        <xdr:to>
          <xdr:col>3</xdr:col>
          <xdr:colOff>371475</xdr:colOff>
          <xdr:row>21</xdr:row>
          <xdr:rowOff>247650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25</xdr:row>
          <xdr:rowOff>9525</xdr:rowOff>
        </xdr:from>
        <xdr:to>
          <xdr:col>4</xdr:col>
          <xdr:colOff>0</xdr:colOff>
          <xdr:row>25</xdr:row>
          <xdr:rowOff>247650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29</xdr:row>
          <xdr:rowOff>0</xdr:rowOff>
        </xdr:from>
        <xdr:to>
          <xdr:col>4</xdr:col>
          <xdr:colOff>0</xdr:colOff>
          <xdr:row>29</xdr:row>
          <xdr:rowOff>247650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19</xdr:row>
          <xdr:rowOff>9525</xdr:rowOff>
        </xdr:from>
        <xdr:to>
          <xdr:col>3</xdr:col>
          <xdr:colOff>371475</xdr:colOff>
          <xdr:row>19</xdr:row>
          <xdr:rowOff>247650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20</xdr:row>
          <xdr:rowOff>0</xdr:rowOff>
        </xdr:from>
        <xdr:to>
          <xdr:col>3</xdr:col>
          <xdr:colOff>371475</xdr:colOff>
          <xdr:row>20</xdr:row>
          <xdr:rowOff>247650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38100</xdr:colOff>
      <xdr:row>31</xdr:row>
      <xdr:rowOff>85728</xdr:rowOff>
    </xdr:from>
    <xdr:to>
      <xdr:col>18</xdr:col>
      <xdr:colOff>1104903</xdr:colOff>
      <xdr:row>33</xdr:row>
      <xdr:rowOff>257175</xdr:rowOff>
    </xdr:to>
    <xdr:sp macro="" textlink="">
      <xdr:nvSpPr>
        <xdr:cNvPr id="12" name="屈折矢印 11"/>
        <xdr:cNvSpPr/>
      </xdr:nvSpPr>
      <xdr:spPr>
        <a:xfrm rot="5400000" flipV="1">
          <a:off x="9163053" y="5238750"/>
          <a:ext cx="685797" cy="6000753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27</xdr:row>
          <xdr:rowOff>19050</xdr:rowOff>
        </xdr:from>
        <xdr:to>
          <xdr:col>3</xdr:col>
          <xdr:colOff>361950</xdr:colOff>
          <xdr:row>27</xdr:row>
          <xdr:rowOff>247650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28</xdr:row>
          <xdr:rowOff>9525</xdr:rowOff>
        </xdr:from>
        <xdr:to>
          <xdr:col>3</xdr:col>
          <xdr:colOff>371475</xdr:colOff>
          <xdr:row>28</xdr:row>
          <xdr:rowOff>238125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1323975</xdr:colOff>
      <xdr:row>14</xdr:row>
      <xdr:rowOff>76200</xdr:rowOff>
    </xdr:from>
    <xdr:to>
      <xdr:col>15</xdr:col>
      <xdr:colOff>1628775</xdr:colOff>
      <xdr:row>17</xdr:row>
      <xdr:rowOff>47625</xdr:rowOff>
    </xdr:to>
    <xdr:sp macro="" textlink="">
      <xdr:nvSpPr>
        <xdr:cNvPr id="15" name="下矢印 14"/>
        <xdr:cNvSpPr/>
      </xdr:nvSpPr>
      <xdr:spPr>
        <a:xfrm>
          <a:off x="7791450" y="3371850"/>
          <a:ext cx="2047875" cy="828675"/>
        </a:xfrm>
        <a:prstGeom prst="down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u="sng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④実際かかった額を入力！</a:t>
          </a:r>
        </a:p>
      </xdr:txBody>
    </xdr:sp>
    <xdr:clientData/>
  </xdr:twoCellAnchor>
  <xdr:twoCellAnchor>
    <xdr:from>
      <xdr:col>0</xdr:col>
      <xdr:colOff>266700</xdr:colOff>
      <xdr:row>21</xdr:row>
      <xdr:rowOff>76200</xdr:rowOff>
    </xdr:from>
    <xdr:to>
      <xdr:col>2</xdr:col>
      <xdr:colOff>342900</xdr:colOff>
      <xdr:row>29</xdr:row>
      <xdr:rowOff>133350</xdr:rowOff>
    </xdr:to>
    <xdr:sp macro="" textlink="">
      <xdr:nvSpPr>
        <xdr:cNvPr id="2" name="四角形吹き出し 1"/>
        <xdr:cNvSpPr/>
      </xdr:nvSpPr>
      <xdr:spPr>
        <a:xfrm>
          <a:off x="266700" y="5314950"/>
          <a:ext cx="1038225" cy="2114550"/>
        </a:xfrm>
        <a:prstGeom prst="wedgeRectCallout">
          <a:avLst>
            <a:gd name="adj1" fmla="val 61736"/>
            <a:gd name="adj2" fmla="val -3214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sng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③チェックを入れると自動計算されます！</a:t>
          </a:r>
          <a:endParaRPr kumimoji="1" lang="en-US" altLang="ja-JP" sz="1100" u="sng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100" u="sng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複数該当がある場合は複数チェック！</a:t>
          </a:r>
        </a:p>
      </xdr:txBody>
    </xdr:sp>
    <xdr:clientData/>
  </xdr:twoCellAnchor>
  <xdr:twoCellAnchor>
    <xdr:from>
      <xdr:col>9</xdr:col>
      <xdr:colOff>257176</xdr:colOff>
      <xdr:row>33</xdr:row>
      <xdr:rowOff>38101</xdr:rowOff>
    </xdr:from>
    <xdr:to>
      <xdr:col>11</xdr:col>
      <xdr:colOff>552451</xdr:colOff>
      <xdr:row>34</xdr:row>
      <xdr:rowOff>95251</xdr:rowOff>
    </xdr:to>
    <xdr:sp macro="" textlink="">
      <xdr:nvSpPr>
        <xdr:cNvPr id="3" name="四角形吹き出し 2"/>
        <xdr:cNvSpPr/>
      </xdr:nvSpPr>
      <xdr:spPr>
        <a:xfrm>
          <a:off x="4676776" y="8362951"/>
          <a:ext cx="1733550" cy="342900"/>
        </a:xfrm>
        <a:prstGeom prst="wedgeRectCallout">
          <a:avLst>
            <a:gd name="adj1" fmla="val -75297"/>
            <a:gd name="adj2" fmla="val 1128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自動で入力されます！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showGridLines="0" tabSelected="1" view="pageBreakPreview" zoomScale="85" zoomScaleNormal="100" zoomScaleSheetLayoutView="85" workbookViewId="0">
      <selection activeCell="P28" sqref="P28"/>
    </sheetView>
  </sheetViews>
  <sheetFormatPr defaultRowHeight="15" x14ac:dyDescent="0.15"/>
  <cols>
    <col min="1" max="1" width="6.5" style="1" customWidth="1"/>
    <col min="2" max="2" width="6.125" style="1" customWidth="1"/>
    <col min="3" max="3" width="5.75" style="1" customWidth="1"/>
    <col min="4" max="4" width="5" style="1" customWidth="1"/>
    <col min="5" max="5" width="4.5" style="1" customWidth="1"/>
    <col min="6" max="8" width="8.875" style="1" customWidth="1"/>
    <col min="9" max="9" width="3.5" style="1" customWidth="1"/>
    <col min="10" max="10" width="8.25" style="1" customWidth="1"/>
    <col min="11" max="11" width="10.625" style="1" customWidth="1"/>
    <col min="12" max="12" width="8" style="1" customWidth="1"/>
    <col min="13" max="13" width="16.125" style="1" hidden="1" customWidth="1"/>
    <col min="14" max="14" width="18.25" style="1" customWidth="1"/>
    <col min="15" max="15" width="4.625" style="1" customWidth="1"/>
    <col min="16" max="16" width="22.25" style="1" customWidth="1"/>
    <col min="17" max="17" width="4" style="1" customWidth="1"/>
    <col min="18" max="18" width="15.625" style="1" customWidth="1"/>
    <col min="19" max="19" width="16.125" style="1" customWidth="1"/>
    <col min="20" max="20" width="4.125" style="1" customWidth="1"/>
    <col min="21" max="21" width="12.875" style="1" customWidth="1"/>
    <col min="22" max="16384" width="9" style="1"/>
  </cols>
  <sheetData>
    <row r="1" spans="1:12" ht="19.5" customHeight="1" x14ac:dyDescent="0.15">
      <c r="A1" s="1" t="s">
        <v>11</v>
      </c>
      <c r="L1" s="41" t="s">
        <v>34</v>
      </c>
    </row>
    <row r="2" spans="1:12" ht="22.5" customHeight="1" x14ac:dyDescent="0.15">
      <c r="A2" s="80" t="s">
        <v>12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9.75" customHeight="1" x14ac:dyDescent="0.15"/>
    <row r="4" spans="1:12" ht="22.5" customHeight="1" x14ac:dyDescent="0.15">
      <c r="J4" s="79" t="s">
        <v>13</v>
      </c>
      <c r="K4" s="79"/>
    </row>
    <row r="5" spans="1:12" ht="22.5" customHeight="1" x14ac:dyDescent="0.15">
      <c r="A5" s="6" t="s">
        <v>14</v>
      </c>
    </row>
    <row r="6" spans="1:12" ht="19.5" customHeight="1" x14ac:dyDescent="0.15">
      <c r="F6" s="1" t="s">
        <v>15</v>
      </c>
      <c r="G6" s="7" t="s">
        <v>16</v>
      </c>
    </row>
    <row r="7" spans="1:12" ht="19.5" customHeight="1" x14ac:dyDescent="0.15">
      <c r="E7" s="2"/>
      <c r="G7" s="1" t="s">
        <v>31</v>
      </c>
    </row>
    <row r="8" spans="1:12" ht="19.5" customHeight="1" x14ac:dyDescent="0.15">
      <c r="E8" s="2"/>
      <c r="G8" s="1" t="s">
        <v>49</v>
      </c>
    </row>
    <row r="9" spans="1:12" ht="9.75" customHeight="1" x14ac:dyDescent="0.15">
      <c r="E9" s="84"/>
      <c r="F9" s="84"/>
      <c r="G9" s="84"/>
    </row>
    <row r="10" spans="1:12" ht="20.25" customHeight="1" x14ac:dyDescent="0.15">
      <c r="A10" s="85" t="s">
        <v>19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</row>
    <row r="11" spans="1:12" ht="9.75" customHeight="1" x14ac:dyDescent="0.15">
      <c r="A11" s="8"/>
      <c r="B11" s="8"/>
      <c r="C11" s="8"/>
      <c r="D11" s="8"/>
      <c r="E11" s="8"/>
      <c r="F11" s="8"/>
      <c r="G11" s="8"/>
    </row>
    <row r="12" spans="1:12" ht="19.5" customHeight="1" x14ac:dyDescent="0.15">
      <c r="A12" s="86" t="s">
        <v>17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12" ht="22.5" customHeight="1" x14ac:dyDescent="0.15">
      <c r="A13" s="20" t="s">
        <v>20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22.5" customHeight="1" x14ac:dyDescent="0.15">
      <c r="A14" s="61" t="s">
        <v>21</v>
      </c>
      <c r="B14" s="62"/>
      <c r="C14" s="63"/>
      <c r="D14" s="61"/>
      <c r="E14" s="62"/>
      <c r="F14" s="62"/>
      <c r="G14" s="62"/>
      <c r="H14" s="62"/>
      <c r="I14" s="62"/>
      <c r="J14" s="62"/>
      <c r="K14" s="62"/>
      <c r="L14" s="63"/>
    </row>
    <row r="15" spans="1:12" ht="22.5" customHeight="1" x14ac:dyDescent="0.15">
      <c r="A15" s="61" t="s">
        <v>22</v>
      </c>
      <c r="B15" s="62"/>
      <c r="C15" s="63"/>
      <c r="D15" s="61"/>
      <c r="E15" s="62"/>
      <c r="F15" s="62"/>
      <c r="G15" s="62"/>
      <c r="H15" s="62"/>
      <c r="I15" s="62"/>
      <c r="J15" s="62"/>
      <c r="K15" s="62"/>
      <c r="L15" s="63"/>
    </row>
    <row r="16" spans="1:12" ht="22.5" customHeight="1" x14ac:dyDescent="0.15">
      <c r="A16" s="61" t="s">
        <v>54</v>
      </c>
      <c r="B16" s="62"/>
      <c r="C16" s="63"/>
      <c r="D16" s="61"/>
      <c r="E16" s="62"/>
      <c r="F16" s="62"/>
      <c r="G16" s="62"/>
      <c r="H16" s="62"/>
      <c r="I16" s="62"/>
      <c r="J16" s="62"/>
      <c r="K16" s="62"/>
      <c r="L16" s="63"/>
    </row>
    <row r="17" spans="1:22" ht="22.5" customHeight="1" x14ac:dyDescent="0.15">
      <c r="A17" s="61" t="s">
        <v>55</v>
      </c>
      <c r="B17" s="62"/>
      <c r="C17" s="63"/>
      <c r="D17" s="61"/>
      <c r="E17" s="62"/>
      <c r="F17" s="62"/>
      <c r="G17" s="62"/>
      <c r="H17" s="62"/>
      <c r="I17" s="62"/>
      <c r="J17" s="62"/>
      <c r="K17" s="62"/>
      <c r="L17" s="63"/>
    </row>
    <row r="18" spans="1:22" ht="22.5" customHeight="1" x14ac:dyDescent="0.15">
      <c r="A18" s="61" t="s">
        <v>56</v>
      </c>
      <c r="B18" s="62"/>
      <c r="C18" s="63"/>
      <c r="D18" s="61"/>
      <c r="E18" s="62"/>
      <c r="F18" s="62"/>
      <c r="G18" s="62"/>
      <c r="H18" s="62"/>
      <c r="I18" s="62"/>
      <c r="J18" s="62"/>
      <c r="K18" s="62"/>
      <c r="L18" s="63"/>
      <c r="N18" s="1" t="s">
        <v>43</v>
      </c>
      <c r="P18" s="1" t="s">
        <v>50</v>
      </c>
      <c r="R18" s="1" t="s">
        <v>43</v>
      </c>
      <c r="S18" s="1" t="s">
        <v>43</v>
      </c>
    </row>
    <row r="19" spans="1:22" ht="22.5" customHeight="1" x14ac:dyDescent="0.15">
      <c r="A19" s="19" t="s">
        <v>23</v>
      </c>
      <c r="B19" s="20"/>
      <c r="C19" s="26"/>
      <c r="D19" s="71" t="s">
        <v>0</v>
      </c>
      <c r="E19" s="72"/>
      <c r="F19" s="72"/>
      <c r="G19" s="72"/>
      <c r="H19" s="72"/>
      <c r="I19" s="73"/>
      <c r="J19" s="74" t="s">
        <v>35</v>
      </c>
      <c r="K19" s="75"/>
      <c r="L19" s="23" t="s">
        <v>1</v>
      </c>
      <c r="M19" s="20"/>
      <c r="N19" s="26" t="s">
        <v>36</v>
      </c>
      <c r="O19" s="26"/>
      <c r="P19" s="48" t="s">
        <v>44</v>
      </c>
      <c r="Q19" s="48"/>
      <c r="R19" s="43" t="s">
        <v>45</v>
      </c>
      <c r="S19" s="26" t="s">
        <v>37</v>
      </c>
    </row>
    <row r="20" spans="1:22" ht="20.25" customHeight="1" x14ac:dyDescent="0.15">
      <c r="A20" s="44" t="s">
        <v>39</v>
      </c>
      <c r="B20" s="20"/>
      <c r="C20" s="20"/>
      <c r="D20" s="24"/>
      <c r="E20" s="10" t="s">
        <v>2</v>
      </c>
      <c r="F20" s="11"/>
      <c r="G20" s="11"/>
      <c r="H20" s="11"/>
      <c r="I20" s="12"/>
      <c r="J20" s="59">
        <v>28000</v>
      </c>
      <c r="K20" s="60"/>
      <c r="L20" s="81">
        <v>0.66666666666666663</v>
      </c>
      <c r="M20" s="26" t="b">
        <v>0</v>
      </c>
      <c r="N20" s="42">
        <f>SUMIF(M20,TRUE,J20)</f>
        <v>0</v>
      </c>
      <c r="O20" s="42" t="s">
        <v>47</v>
      </c>
      <c r="P20" s="49"/>
      <c r="Q20" s="42" t="s">
        <v>47</v>
      </c>
      <c r="R20" s="40">
        <f>ROUNDDOWN(P20*2/3,-3)</f>
        <v>0</v>
      </c>
      <c r="S20" s="40">
        <f>MIN(N20,R20)</f>
        <v>0</v>
      </c>
      <c r="T20" s="1" t="s">
        <v>47</v>
      </c>
    </row>
    <row r="21" spans="1:22" ht="20.25" customHeight="1" x14ac:dyDescent="0.15">
      <c r="A21" s="44" t="s">
        <v>48</v>
      </c>
      <c r="B21" s="20"/>
      <c r="C21" s="20"/>
      <c r="D21" s="24"/>
      <c r="E21" s="10" t="s">
        <v>6</v>
      </c>
      <c r="F21" s="11"/>
      <c r="G21" s="11"/>
      <c r="H21" s="11"/>
      <c r="I21" s="12"/>
      <c r="J21" s="59">
        <v>15000</v>
      </c>
      <c r="K21" s="60"/>
      <c r="L21" s="82"/>
      <c r="M21" s="26" t="b">
        <v>0</v>
      </c>
      <c r="N21" s="42">
        <f t="shared" ref="N21:N31" si="0">SUMIF(M21,TRUE,J21)</f>
        <v>0</v>
      </c>
      <c r="O21" s="42" t="s">
        <v>47</v>
      </c>
      <c r="P21" s="49"/>
      <c r="Q21" s="42" t="s">
        <v>47</v>
      </c>
      <c r="R21" s="40">
        <f t="shared" ref="R21:R31" si="1">ROUNDDOWN(P21*2/3,-3)</f>
        <v>0</v>
      </c>
      <c r="S21" s="40">
        <f t="shared" ref="S21:S31" si="2">MIN(N21,R21)</f>
        <v>0</v>
      </c>
      <c r="T21" s="1" t="s">
        <v>47</v>
      </c>
      <c r="U21" s="26"/>
    </row>
    <row r="22" spans="1:22" ht="20.25" customHeight="1" x14ac:dyDescent="0.15">
      <c r="A22" s="19"/>
      <c r="B22" s="20"/>
      <c r="C22" s="20"/>
      <c r="D22" s="24"/>
      <c r="E22" s="10" t="s">
        <v>7</v>
      </c>
      <c r="F22" s="11"/>
      <c r="G22" s="11"/>
      <c r="H22" s="11"/>
      <c r="I22" s="12"/>
      <c r="J22" s="69">
        <v>15000</v>
      </c>
      <c r="K22" s="70"/>
      <c r="L22" s="82"/>
      <c r="M22" s="26" t="b">
        <v>0</v>
      </c>
      <c r="N22" s="42">
        <f t="shared" si="0"/>
        <v>0</v>
      </c>
      <c r="O22" s="42" t="s">
        <v>47</v>
      </c>
      <c r="P22" s="49"/>
      <c r="Q22" s="42" t="s">
        <v>47</v>
      </c>
      <c r="R22" s="40">
        <f t="shared" si="1"/>
        <v>0</v>
      </c>
      <c r="S22" s="40">
        <f t="shared" si="2"/>
        <v>0</v>
      </c>
      <c r="T22" s="1" t="s">
        <v>47</v>
      </c>
      <c r="U22" s="42"/>
    </row>
    <row r="23" spans="1:22" ht="20.25" customHeight="1" x14ac:dyDescent="0.15">
      <c r="A23" s="19"/>
      <c r="B23" s="20"/>
      <c r="C23" s="20"/>
      <c r="D23" s="24"/>
      <c r="E23" s="13" t="s">
        <v>3</v>
      </c>
      <c r="F23" s="14"/>
      <c r="G23" s="14"/>
      <c r="H23" s="14"/>
      <c r="I23" s="15"/>
      <c r="J23" s="87">
        <v>62000</v>
      </c>
      <c r="K23" s="88"/>
      <c r="L23" s="82"/>
      <c r="M23" s="26" t="b">
        <v>0</v>
      </c>
      <c r="N23" s="42">
        <f t="shared" si="0"/>
        <v>0</v>
      </c>
      <c r="O23" s="42" t="s">
        <v>47</v>
      </c>
      <c r="P23" s="49"/>
      <c r="Q23" s="42" t="s">
        <v>47</v>
      </c>
      <c r="R23" s="40">
        <f t="shared" si="1"/>
        <v>0</v>
      </c>
      <c r="S23" s="40">
        <f t="shared" si="2"/>
        <v>0</v>
      </c>
      <c r="T23" s="1" t="s">
        <v>47</v>
      </c>
      <c r="U23" s="42"/>
    </row>
    <row r="24" spans="1:22" ht="20.25" customHeight="1" x14ac:dyDescent="0.15">
      <c r="A24" s="19"/>
      <c r="B24" s="20"/>
      <c r="C24" s="20"/>
      <c r="D24" s="24"/>
      <c r="E24" s="13" t="s">
        <v>4</v>
      </c>
      <c r="F24" s="14"/>
      <c r="G24" s="14"/>
      <c r="H24" s="14"/>
      <c r="I24" s="15"/>
      <c r="J24" s="59">
        <v>17000</v>
      </c>
      <c r="K24" s="60"/>
      <c r="L24" s="82"/>
      <c r="M24" s="26" t="b">
        <v>0</v>
      </c>
      <c r="N24" s="42">
        <f t="shared" si="0"/>
        <v>0</v>
      </c>
      <c r="O24" s="42" t="s">
        <v>47</v>
      </c>
      <c r="P24" s="49"/>
      <c r="Q24" s="42" t="s">
        <v>47</v>
      </c>
      <c r="R24" s="40">
        <f t="shared" si="1"/>
        <v>0</v>
      </c>
      <c r="S24" s="40">
        <f t="shared" si="2"/>
        <v>0</v>
      </c>
      <c r="T24" s="1" t="s">
        <v>47</v>
      </c>
      <c r="U24" s="42"/>
    </row>
    <row r="25" spans="1:22" ht="20.25" customHeight="1" x14ac:dyDescent="0.15">
      <c r="A25" s="19"/>
      <c r="B25" s="20"/>
      <c r="C25" s="20"/>
      <c r="D25" s="24"/>
      <c r="E25" s="13" t="s">
        <v>8</v>
      </c>
      <c r="F25" s="14"/>
      <c r="G25" s="14"/>
      <c r="H25" s="14"/>
      <c r="I25" s="15"/>
      <c r="J25" s="59">
        <v>16000</v>
      </c>
      <c r="K25" s="60"/>
      <c r="L25" s="82"/>
      <c r="M25" s="26" t="b">
        <v>0</v>
      </c>
      <c r="N25" s="42">
        <f t="shared" si="0"/>
        <v>0</v>
      </c>
      <c r="O25" s="42" t="s">
        <v>47</v>
      </c>
      <c r="P25" s="49"/>
      <c r="Q25" s="42" t="s">
        <v>47</v>
      </c>
      <c r="R25" s="40">
        <f t="shared" si="1"/>
        <v>0</v>
      </c>
      <c r="S25" s="40">
        <f t="shared" si="2"/>
        <v>0</v>
      </c>
      <c r="T25" s="1" t="s">
        <v>47</v>
      </c>
      <c r="U25" s="26"/>
    </row>
    <row r="26" spans="1:22" ht="20.25" customHeight="1" x14ac:dyDescent="0.15">
      <c r="A26" s="19"/>
      <c r="B26" s="20"/>
      <c r="C26" s="20"/>
      <c r="D26" s="24"/>
      <c r="E26" s="13" t="s">
        <v>9</v>
      </c>
      <c r="F26" s="14"/>
      <c r="G26" s="14"/>
      <c r="H26" s="14"/>
      <c r="I26" s="15"/>
      <c r="J26" s="59">
        <v>16000</v>
      </c>
      <c r="K26" s="60"/>
      <c r="L26" s="82"/>
      <c r="M26" s="26" t="b">
        <v>0</v>
      </c>
      <c r="N26" s="42">
        <f t="shared" si="0"/>
        <v>0</v>
      </c>
      <c r="O26" s="42" t="s">
        <v>47</v>
      </c>
      <c r="P26" s="49"/>
      <c r="Q26" s="42" t="s">
        <v>47</v>
      </c>
      <c r="R26" s="40">
        <f t="shared" si="1"/>
        <v>0</v>
      </c>
      <c r="S26" s="40">
        <f t="shared" si="2"/>
        <v>0</v>
      </c>
      <c r="T26" s="1" t="s">
        <v>47</v>
      </c>
    </row>
    <row r="27" spans="1:22" ht="20.25" customHeight="1" x14ac:dyDescent="0.15">
      <c r="A27" s="19"/>
      <c r="B27" s="20"/>
      <c r="C27" s="20"/>
      <c r="D27" s="39"/>
      <c r="E27" s="47" t="s">
        <v>40</v>
      </c>
      <c r="F27" s="45"/>
      <c r="G27" s="45"/>
      <c r="H27" s="45"/>
      <c r="I27" s="15"/>
      <c r="J27" s="69">
        <v>16000</v>
      </c>
      <c r="K27" s="70"/>
      <c r="L27" s="82"/>
      <c r="M27" s="26" t="b">
        <v>0</v>
      </c>
      <c r="N27" s="42">
        <f t="shared" si="0"/>
        <v>0</v>
      </c>
      <c r="O27" s="42" t="s">
        <v>47</v>
      </c>
      <c r="P27" s="49"/>
      <c r="Q27" s="42" t="s">
        <v>47</v>
      </c>
      <c r="R27" s="40">
        <f t="shared" si="1"/>
        <v>0</v>
      </c>
      <c r="S27" s="40">
        <f t="shared" si="2"/>
        <v>0</v>
      </c>
      <c r="T27" s="1" t="s">
        <v>47</v>
      </c>
      <c r="U27" s="42"/>
      <c r="V27" s="26"/>
    </row>
    <row r="28" spans="1:22" ht="20.25" customHeight="1" x14ac:dyDescent="0.15">
      <c r="A28" s="19"/>
      <c r="B28" s="20"/>
      <c r="C28" s="20"/>
      <c r="D28" s="39"/>
      <c r="E28" s="47" t="s">
        <v>41</v>
      </c>
      <c r="F28" s="14"/>
      <c r="G28" s="14"/>
      <c r="H28" s="14"/>
      <c r="I28" s="37"/>
      <c r="J28" s="59">
        <v>16000</v>
      </c>
      <c r="K28" s="60"/>
      <c r="L28" s="82"/>
      <c r="M28" s="26" t="b">
        <v>0</v>
      </c>
      <c r="N28" s="42">
        <f t="shared" si="0"/>
        <v>0</v>
      </c>
      <c r="O28" s="42" t="s">
        <v>47</v>
      </c>
      <c r="P28" s="49"/>
      <c r="Q28" s="42" t="s">
        <v>47</v>
      </c>
      <c r="R28" s="40">
        <f t="shared" si="1"/>
        <v>0</v>
      </c>
      <c r="S28" s="40">
        <f t="shared" si="2"/>
        <v>0</v>
      </c>
      <c r="T28" s="1" t="s">
        <v>47</v>
      </c>
      <c r="U28" s="42"/>
      <c r="V28" s="26"/>
    </row>
    <row r="29" spans="1:22" ht="20.25" customHeight="1" x14ac:dyDescent="0.15">
      <c r="A29" s="19"/>
      <c r="B29" s="20"/>
      <c r="C29" s="20"/>
      <c r="D29" s="39"/>
      <c r="E29" s="46" t="s">
        <v>42</v>
      </c>
      <c r="F29" s="36"/>
      <c r="G29" s="36"/>
      <c r="H29" s="36"/>
      <c r="I29" s="15"/>
      <c r="J29" s="59">
        <v>16000</v>
      </c>
      <c r="K29" s="60"/>
      <c r="L29" s="82"/>
      <c r="M29" s="26" t="b">
        <v>0</v>
      </c>
      <c r="N29" s="42">
        <f t="shared" si="0"/>
        <v>0</v>
      </c>
      <c r="O29" s="42" t="s">
        <v>47</v>
      </c>
      <c r="P29" s="49"/>
      <c r="Q29" s="42" t="s">
        <v>47</v>
      </c>
      <c r="R29" s="40">
        <f t="shared" si="1"/>
        <v>0</v>
      </c>
      <c r="S29" s="40">
        <f t="shared" si="2"/>
        <v>0</v>
      </c>
      <c r="T29" s="1" t="s">
        <v>47</v>
      </c>
      <c r="U29" s="42"/>
      <c r="V29" s="26"/>
    </row>
    <row r="30" spans="1:22" ht="20.25" customHeight="1" x14ac:dyDescent="0.15">
      <c r="A30" s="19"/>
      <c r="B30" s="20"/>
      <c r="C30" s="20"/>
      <c r="D30" s="39"/>
      <c r="E30" s="38" t="s">
        <v>5</v>
      </c>
      <c r="F30" s="16"/>
      <c r="G30" s="17"/>
      <c r="H30" s="14"/>
      <c r="I30" s="15"/>
      <c r="J30" s="59">
        <v>19000</v>
      </c>
      <c r="K30" s="60"/>
      <c r="L30" s="82"/>
      <c r="M30" s="26" t="b">
        <v>0</v>
      </c>
      <c r="N30" s="42">
        <f t="shared" si="0"/>
        <v>0</v>
      </c>
      <c r="O30" s="42" t="s">
        <v>47</v>
      </c>
      <c r="P30" s="50"/>
      <c r="Q30" s="42" t="s">
        <v>47</v>
      </c>
      <c r="R30" s="40">
        <f t="shared" si="1"/>
        <v>0</v>
      </c>
      <c r="S30" s="40">
        <f t="shared" si="2"/>
        <v>0</v>
      </c>
      <c r="T30" s="1" t="s">
        <v>47</v>
      </c>
      <c r="U30" s="42"/>
      <c r="V30" s="26"/>
    </row>
    <row r="31" spans="1:22" ht="20.25" customHeight="1" x14ac:dyDescent="0.15">
      <c r="A31" s="19"/>
      <c r="B31" s="20"/>
      <c r="C31" s="20"/>
      <c r="D31" s="34"/>
      <c r="E31" s="35" t="s">
        <v>10</v>
      </c>
      <c r="F31" s="36"/>
      <c r="G31" s="36"/>
      <c r="H31" s="36"/>
      <c r="I31" s="37"/>
      <c r="J31" s="69">
        <v>43000</v>
      </c>
      <c r="K31" s="70"/>
      <c r="L31" s="83"/>
      <c r="M31" s="26" t="b">
        <v>0</v>
      </c>
      <c r="N31" s="42">
        <f t="shared" si="0"/>
        <v>0</v>
      </c>
      <c r="O31" s="42" t="s">
        <v>47</v>
      </c>
      <c r="P31" s="49"/>
      <c r="Q31" s="42" t="s">
        <v>47</v>
      </c>
      <c r="R31" s="40">
        <f t="shared" si="1"/>
        <v>0</v>
      </c>
      <c r="S31" s="40">
        <f t="shared" si="2"/>
        <v>0</v>
      </c>
      <c r="T31" s="1" t="s">
        <v>47</v>
      </c>
      <c r="U31" s="42"/>
      <c r="V31" s="26"/>
    </row>
    <row r="32" spans="1:22" ht="25.5" customHeight="1" x14ac:dyDescent="0.15">
      <c r="A32" s="21"/>
      <c r="B32" s="22"/>
      <c r="C32" s="22"/>
      <c r="D32" s="56" t="s">
        <v>53</v>
      </c>
      <c r="E32" s="57"/>
      <c r="F32" s="57"/>
      <c r="G32" s="57"/>
      <c r="H32" s="57"/>
      <c r="I32" s="57"/>
      <c r="J32" s="57"/>
      <c r="K32" s="57"/>
      <c r="L32" s="58"/>
      <c r="M32" s="26"/>
      <c r="N32" s="26"/>
      <c r="O32" s="26"/>
      <c r="P32" s="26"/>
      <c r="Q32" s="26"/>
    </row>
    <row r="33" spans="1:17" ht="15" customHeight="1" x14ac:dyDescent="0.15">
      <c r="A33" s="18"/>
      <c r="B33" s="20"/>
      <c r="C33" s="20"/>
      <c r="D33" s="31"/>
      <c r="E33" s="31"/>
      <c r="F33" s="31"/>
      <c r="G33" s="31"/>
      <c r="H33" s="31"/>
      <c r="I33" s="31"/>
      <c r="J33" s="31"/>
      <c r="K33" s="31"/>
      <c r="L33" s="31"/>
      <c r="M33" s="26"/>
      <c r="N33" s="26"/>
      <c r="O33" s="26"/>
      <c r="P33" s="26"/>
      <c r="Q33" s="26"/>
    </row>
    <row r="34" spans="1:17" ht="22.5" customHeight="1" x14ac:dyDescent="0.15">
      <c r="A34" s="20" t="s">
        <v>27</v>
      </c>
      <c r="B34" s="25"/>
      <c r="C34" s="25"/>
      <c r="D34" s="76">
        <f>SUM($S$20:$S$31)</f>
        <v>0</v>
      </c>
      <c r="E34" s="77"/>
      <c r="F34" s="77"/>
      <c r="G34" s="77"/>
      <c r="H34" s="77"/>
      <c r="I34" s="78"/>
      <c r="J34" s="26" t="s">
        <v>28</v>
      </c>
      <c r="K34" s="26"/>
      <c r="L34" s="26"/>
      <c r="N34" s="26"/>
      <c r="O34" s="26"/>
      <c r="P34" s="26"/>
      <c r="Q34" s="26"/>
    </row>
    <row r="35" spans="1:17" ht="14.25" customHeight="1" x14ac:dyDescent="0.15">
      <c r="A35" s="22"/>
      <c r="B35" s="32"/>
      <c r="C35" s="32"/>
      <c r="D35" s="9"/>
      <c r="E35" s="9"/>
      <c r="F35" s="9"/>
      <c r="G35" s="9"/>
      <c r="N35" s="26" t="s">
        <v>46</v>
      </c>
      <c r="O35" s="26"/>
      <c r="P35" s="26"/>
      <c r="Q35" s="26"/>
    </row>
    <row r="36" spans="1:17" ht="26.25" customHeight="1" x14ac:dyDescent="0.15">
      <c r="A36" s="3" t="s">
        <v>24</v>
      </c>
      <c r="B36" s="64"/>
      <c r="C36" s="65"/>
      <c r="D36" s="61" t="s">
        <v>26</v>
      </c>
      <c r="E36" s="63"/>
      <c r="F36" s="64"/>
      <c r="G36" s="65"/>
      <c r="H36" s="4" t="s">
        <v>25</v>
      </c>
      <c r="I36" s="5"/>
      <c r="J36" s="66"/>
      <c r="K36" s="67"/>
      <c r="L36" s="68"/>
      <c r="N36" s="26"/>
      <c r="O36" s="26"/>
      <c r="P36" s="26"/>
      <c r="Q36" s="26"/>
    </row>
    <row r="37" spans="1:17" ht="7.5" customHeight="1" x14ac:dyDescent="0.15">
      <c r="A37" s="33"/>
      <c r="B37" s="9"/>
      <c r="C37" s="9"/>
      <c r="D37" s="9"/>
      <c r="E37" s="9"/>
      <c r="F37" s="9"/>
      <c r="G37" s="9"/>
      <c r="N37" s="26"/>
      <c r="O37" s="26"/>
      <c r="P37" s="26"/>
      <c r="Q37" s="26"/>
    </row>
    <row r="38" spans="1:17" ht="16.5" customHeight="1" x14ac:dyDescent="0.15">
      <c r="A38" s="27" t="s">
        <v>18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7" ht="16.5" customHeight="1" x14ac:dyDescent="0.15">
      <c r="A39" s="29" t="s">
        <v>29</v>
      </c>
      <c r="B39" s="29"/>
      <c r="C39" s="29"/>
      <c r="D39" s="29"/>
      <c r="E39" s="29"/>
      <c r="F39" s="29"/>
      <c r="G39" s="28"/>
      <c r="H39" s="28"/>
      <c r="I39" s="28"/>
      <c r="J39" s="28"/>
      <c r="K39" s="28"/>
      <c r="L39" s="28"/>
    </row>
    <row r="40" spans="1:17" ht="16.5" customHeight="1" x14ac:dyDescent="0.15">
      <c r="A40" s="29" t="s">
        <v>33</v>
      </c>
      <c r="B40" s="29"/>
      <c r="C40" s="29"/>
      <c r="D40" s="29"/>
      <c r="E40" s="29"/>
      <c r="F40" s="29"/>
      <c r="G40" s="28"/>
      <c r="H40" s="28"/>
      <c r="I40" s="28"/>
      <c r="J40" s="28"/>
      <c r="K40" s="28"/>
      <c r="L40" s="28"/>
    </row>
    <row r="41" spans="1:17" ht="16.5" customHeight="1" x14ac:dyDescent="0.15">
      <c r="A41" s="28" t="s">
        <v>32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spans="1:17" ht="16.5" customHeight="1" x14ac:dyDescent="0.15">
      <c r="A42" s="30" t="s">
        <v>30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spans="1:17" ht="22.5" customHeight="1" x14ac:dyDescent="0.15"/>
    <row r="44" spans="1:17" ht="20.100000000000001" customHeight="1" x14ac:dyDescent="0.15"/>
    <row r="45" spans="1:17" ht="20.100000000000001" customHeight="1" x14ac:dyDescent="0.15"/>
    <row r="46" spans="1:17" ht="20.100000000000001" customHeight="1" x14ac:dyDescent="0.15"/>
    <row r="47" spans="1:17" ht="20.100000000000001" customHeight="1" x14ac:dyDescent="0.15"/>
    <row r="48" spans="1:17" ht="20.100000000000001" customHeight="1" x14ac:dyDescent="0.15"/>
    <row r="49" ht="20.100000000000001" customHeight="1" x14ac:dyDescent="0.15"/>
  </sheetData>
  <mergeCells count="36">
    <mergeCell ref="J4:K4"/>
    <mergeCell ref="A2:L2"/>
    <mergeCell ref="L20:L31"/>
    <mergeCell ref="E9:G9"/>
    <mergeCell ref="A10:L10"/>
    <mergeCell ref="A12:L12"/>
    <mergeCell ref="J21:K21"/>
    <mergeCell ref="J22:K22"/>
    <mergeCell ref="J23:K23"/>
    <mergeCell ref="J24:K24"/>
    <mergeCell ref="J25:K25"/>
    <mergeCell ref="B36:C36"/>
    <mergeCell ref="F36:G36"/>
    <mergeCell ref="J36:L36"/>
    <mergeCell ref="D14:L14"/>
    <mergeCell ref="D15:L15"/>
    <mergeCell ref="D16:L16"/>
    <mergeCell ref="D17:L17"/>
    <mergeCell ref="D18:L18"/>
    <mergeCell ref="J31:K31"/>
    <mergeCell ref="D19:I19"/>
    <mergeCell ref="J19:K19"/>
    <mergeCell ref="J20:K20"/>
    <mergeCell ref="D36:E36"/>
    <mergeCell ref="D34:I34"/>
    <mergeCell ref="J26:K26"/>
    <mergeCell ref="J27:K27"/>
    <mergeCell ref="D32:L32"/>
    <mergeCell ref="J30:K30"/>
    <mergeCell ref="A17:C17"/>
    <mergeCell ref="A18:C18"/>
    <mergeCell ref="A14:C14"/>
    <mergeCell ref="A15:C15"/>
    <mergeCell ref="A16:C16"/>
    <mergeCell ref="J28:K28"/>
    <mergeCell ref="J29:K29"/>
  </mergeCells>
  <phoneticPr fontId="2"/>
  <printOptions horizontalCentered="1"/>
  <pageMargins left="0.25" right="0.25" top="0.75" bottom="0.75" header="0.3" footer="0.3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2" r:id="rId4" name="Check Box 14">
              <controlPr defaultSize="0" autoFill="0" autoLine="0" autoPict="0">
                <anchor moveWithCells="1">
                  <from>
                    <xdr:col>3</xdr:col>
                    <xdr:colOff>104775</xdr:colOff>
                    <xdr:row>22</xdr:row>
                    <xdr:rowOff>0</xdr:rowOff>
                  </from>
                  <to>
                    <xdr:col>3</xdr:col>
                    <xdr:colOff>371475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5" name="Check Box 15">
              <controlPr defaultSize="0" autoFill="0" autoLine="0" autoPict="0">
                <anchor moveWithCells="1">
                  <from>
                    <xdr:col>3</xdr:col>
                    <xdr:colOff>104775</xdr:colOff>
                    <xdr:row>23</xdr:row>
                    <xdr:rowOff>19050</xdr:rowOff>
                  </from>
                  <to>
                    <xdr:col>3</xdr:col>
                    <xdr:colOff>371475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6" name="Check Box 16">
              <controlPr defaultSize="0" autoFill="0" autoLine="0" autoPict="0">
                <anchor moveWithCells="1">
                  <from>
                    <xdr:col>3</xdr:col>
                    <xdr:colOff>104775</xdr:colOff>
                    <xdr:row>24</xdr:row>
                    <xdr:rowOff>0</xdr:rowOff>
                  </from>
                  <to>
                    <xdr:col>3</xdr:col>
                    <xdr:colOff>371475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7" name="Check Box 17">
              <controlPr defaultSize="0" autoFill="0" autoLine="0" autoPict="0">
                <anchor moveWithCells="1">
                  <from>
                    <xdr:col>3</xdr:col>
                    <xdr:colOff>104775</xdr:colOff>
                    <xdr:row>26</xdr:row>
                    <xdr:rowOff>0</xdr:rowOff>
                  </from>
                  <to>
                    <xdr:col>3</xdr:col>
                    <xdr:colOff>371475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8" name="Check Box 18">
              <controlPr defaultSize="0" autoFill="0" autoLine="0" autoPict="0">
                <anchor moveWithCells="1">
                  <from>
                    <xdr:col>3</xdr:col>
                    <xdr:colOff>104775</xdr:colOff>
                    <xdr:row>30</xdr:row>
                    <xdr:rowOff>28575</xdr:rowOff>
                  </from>
                  <to>
                    <xdr:col>3</xdr:col>
                    <xdr:colOff>371475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9" name="Check Box 19">
              <controlPr defaultSize="0" autoFill="0" autoLine="0" autoPict="0">
                <anchor moveWithCells="1">
                  <from>
                    <xdr:col>3</xdr:col>
                    <xdr:colOff>104775</xdr:colOff>
                    <xdr:row>21</xdr:row>
                    <xdr:rowOff>9525</xdr:rowOff>
                  </from>
                  <to>
                    <xdr:col>3</xdr:col>
                    <xdr:colOff>371475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0" name="Check Box 20">
              <controlPr defaultSize="0" autoFill="0" autoLine="0" autoPict="0">
                <anchor moveWithCells="1">
                  <from>
                    <xdr:col>3</xdr:col>
                    <xdr:colOff>104775</xdr:colOff>
                    <xdr:row>25</xdr:row>
                    <xdr:rowOff>9525</xdr:rowOff>
                  </from>
                  <to>
                    <xdr:col>3</xdr:col>
                    <xdr:colOff>371475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1" name="Check Box 21">
              <controlPr defaultSize="0" autoFill="0" autoLine="0" autoPict="0">
                <anchor moveWithCells="1">
                  <from>
                    <xdr:col>3</xdr:col>
                    <xdr:colOff>104775</xdr:colOff>
                    <xdr:row>29</xdr:row>
                    <xdr:rowOff>0</xdr:rowOff>
                  </from>
                  <to>
                    <xdr:col>3</xdr:col>
                    <xdr:colOff>371475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2" name="Check Box 22">
              <controlPr defaultSize="0" autoFill="0" autoLine="0" autoPict="0">
                <anchor moveWithCells="1">
                  <from>
                    <xdr:col>3</xdr:col>
                    <xdr:colOff>104775</xdr:colOff>
                    <xdr:row>19</xdr:row>
                    <xdr:rowOff>9525</xdr:rowOff>
                  </from>
                  <to>
                    <xdr:col>3</xdr:col>
                    <xdr:colOff>371475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3" name="Check Box 23">
              <controlPr defaultSize="0" autoFill="0" autoLine="0" autoPict="0">
                <anchor moveWithCells="1">
                  <from>
                    <xdr:col>3</xdr:col>
                    <xdr:colOff>104775</xdr:colOff>
                    <xdr:row>20</xdr:row>
                    <xdr:rowOff>9525</xdr:rowOff>
                  </from>
                  <to>
                    <xdr:col>3</xdr:col>
                    <xdr:colOff>371475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4" name="Check Box 24">
              <controlPr defaultSize="0" autoFill="0" autoLine="0" autoPict="0">
                <anchor moveWithCells="1">
                  <from>
                    <xdr:col>3</xdr:col>
                    <xdr:colOff>104775</xdr:colOff>
                    <xdr:row>27</xdr:row>
                    <xdr:rowOff>19050</xdr:rowOff>
                  </from>
                  <to>
                    <xdr:col>3</xdr:col>
                    <xdr:colOff>371475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5" name="Check Box 25">
              <controlPr defaultSize="0" autoFill="0" autoLine="0" autoPict="0">
                <anchor moveWithCells="1">
                  <from>
                    <xdr:col>3</xdr:col>
                    <xdr:colOff>104775</xdr:colOff>
                    <xdr:row>28</xdr:row>
                    <xdr:rowOff>9525</xdr:rowOff>
                  </from>
                  <to>
                    <xdr:col>3</xdr:col>
                    <xdr:colOff>371475</xdr:colOff>
                    <xdr:row>28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showGridLines="0" view="pageBreakPreview" topLeftCell="A22" zoomScaleNormal="100" zoomScaleSheetLayoutView="100" workbookViewId="0">
      <selection activeCell="N26" sqref="N26"/>
    </sheetView>
  </sheetViews>
  <sheetFormatPr defaultRowHeight="15" x14ac:dyDescent="0.15"/>
  <cols>
    <col min="1" max="1" width="6.5" style="1" customWidth="1"/>
    <col min="2" max="2" width="6.125" style="1" customWidth="1"/>
    <col min="3" max="3" width="5.75" style="1" customWidth="1"/>
    <col min="4" max="4" width="5" style="1" customWidth="1"/>
    <col min="5" max="5" width="4.5" style="1" customWidth="1"/>
    <col min="6" max="8" width="8.875" style="1" customWidth="1"/>
    <col min="9" max="9" width="3.5" style="1" customWidth="1"/>
    <col min="10" max="10" width="8.25" style="1" customWidth="1"/>
    <col min="11" max="11" width="10.625" style="1" customWidth="1"/>
    <col min="12" max="12" width="8" style="1" customWidth="1"/>
    <col min="13" max="13" width="2.125" style="1" hidden="1" customWidth="1"/>
    <col min="14" max="14" width="18.25" style="1" customWidth="1"/>
    <col min="15" max="15" width="4.625" style="1" customWidth="1"/>
    <col min="16" max="16" width="22.25" style="1" customWidth="1"/>
    <col min="17" max="17" width="4" style="1" customWidth="1"/>
    <col min="18" max="18" width="15.625" style="1" customWidth="1"/>
    <col min="19" max="19" width="16.125" style="1" customWidth="1"/>
    <col min="20" max="20" width="4.125" style="1" customWidth="1"/>
    <col min="21" max="21" width="12.875" style="1" customWidth="1"/>
    <col min="22" max="16384" width="9" style="1"/>
  </cols>
  <sheetData>
    <row r="1" spans="1:12" ht="19.5" customHeight="1" x14ac:dyDescent="0.15">
      <c r="A1" s="1" t="s">
        <v>11</v>
      </c>
      <c r="L1" s="41" t="s">
        <v>34</v>
      </c>
    </row>
    <row r="2" spans="1:12" ht="22.5" customHeight="1" x14ac:dyDescent="0.15">
      <c r="A2" s="80" t="s">
        <v>12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9.75" customHeight="1" x14ac:dyDescent="0.15"/>
    <row r="4" spans="1:12" ht="22.5" customHeight="1" x14ac:dyDescent="0.15">
      <c r="J4" s="79" t="s">
        <v>13</v>
      </c>
      <c r="K4" s="79"/>
    </row>
    <row r="5" spans="1:12" ht="22.5" customHeight="1" x14ac:dyDescent="0.15">
      <c r="A5" s="6" t="s">
        <v>14</v>
      </c>
    </row>
    <row r="6" spans="1:12" ht="19.5" customHeight="1" x14ac:dyDescent="0.15">
      <c r="F6" s="1" t="s">
        <v>15</v>
      </c>
      <c r="G6" s="7" t="s">
        <v>16</v>
      </c>
    </row>
    <row r="7" spans="1:12" ht="19.5" customHeight="1" x14ac:dyDescent="0.15">
      <c r="E7" s="53"/>
      <c r="G7" s="1" t="s">
        <v>31</v>
      </c>
    </row>
    <row r="8" spans="1:12" ht="19.5" customHeight="1" x14ac:dyDescent="0.15">
      <c r="E8" s="53"/>
      <c r="G8" s="1" t="s">
        <v>49</v>
      </c>
      <c r="I8" s="92" t="s">
        <v>51</v>
      </c>
      <c r="J8" s="92"/>
      <c r="K8" s="92"/>
      <c r="L8" s="92"/>
    </row>
    <row r="9" spans="1:12" ht="9.75" customHeight="1" x14ac:dyDescent="0.15">
      <c r="E9" s="84"/>
      <c r="F9" s="84"/>
      <c r="G9" s="84"/>
    </row>
    <row r="10" spans="1:12" ht="20.25" customHeight="1" x14ac:dyDescent="0.15">
      <c r="A10" s="85" t="s">
        <v>19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</row>
    <row r="11" spans="1:12" ht="9.75" customHeight="1" x14ac:dyDescent="0.15">
      <c r="A11" s="54"/>
      <c r="B11" s="54"/>
      <c r="C11" s="54"/>
      <c r="D11" s="54"/>
      <c r="E11" s="54"/>
      <c r="F11" s="54"/>
      <c r="G11" s="54"/>
    </row>
    <row r="12" spans="1:12" ht="19.5" customHeight="1" x14ac:dyDescent="0.15">
      <c r="A12" s="86" t="s">
        <v>17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12" ht="22.5" customHeight="1" x14ac:dyDescent="0.15">
      <c r="A13" s="20" t="s">
        <v>20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22.5" customHeight="1" x14ac:dyDescent="0.15">
      <c r="A14" s="61" t="s">
        <v>21</v>
      </c>
      <c r="B14" s="62"/>
      <c r="C14" s="63"/>
      <c r="D14" s="61"/>
      <c r="E14" s="62"/>
      <c r="F14" s="62"/>
      <c r="G14" s="62"/>
      <c r="H14" s="62"/>
      <c r="I14" s="62"/>
      <c r="J14" s="62"/>
      <c r="K14" s="62"/>
      <c r="L14" s="63"/>
    </row>
    <row r="15" spans="1:12" ht="22.5" customHeight="1" x14ac:dyDescent="0.15">
      <c r="A15" s="61" t="s">
        <v>22</v>
      </c>
      <c r="B15" s="62"/>
      <c r="C15" s="63"/>
      <c r="D15" s="61"/>
      <c r="E15" s="62"/>
      <c r="F15" s="62"/>
      <c r="G15" s="62"/>
      <c r="H15" s="62"/>
      <c r="I15" s="62"/>
      <c r="J15" s="62"/>
      <c r="K15" s="62"/>
      <c r="L15" s="63"/>
    </row>
    <row r="16" spans="1:12" ht="22.5" customHeight="1" x14ac:dyDescent="0.15">
      <c r="A16" s="61" t="s">
        <v>54</v>
      </c>
      <c r="B16" s="62"/>
      <c r="C16" s="63"/>
      <c r="D16" s="89" t="s">
        <v>52</v>
      </c>
      <c r="E16" s="90"/>
      <c r="F16" s="90"/>
      <c r="G16" s="90"/>
      <c r="H16" s="90"/>
      <c r="I16" s="90"/>
      <c r="J16" s="90"/>
      <c r="K16" s="90"/>
      <c r="L16" s="91"/>
    </row>
    <row r="17" spans="1:22" ht="22.5" customHeight="1" x14ac:dyDescent="0.15">
      <c r="A17" s="61" t="s">
        <v>55</v>
      </c>
      <c r="B17" s="62"/>
      <c r="C17" s="63"/>
      <c r="D17" s="61"/>
      <c r="E17" s="62"/>
      <c r="F17" s="62"/>
      <c r="G17" s="62"/>
      <c r="H17" s="62"/>
      <c r="I17" s="62"/>
      <c r="J17" s="62"/>
      <c r="K17" s="62"/>
      <c r="L17" s="63"/>
    </row>
    <row r="18" spans="1:22" ht="22.5" customHeight="1" x14ac:dyDescent="0.15">
      <c r="A18" s="61" t="s">
        <v>56</v>
      </c>
      <c r="B18" s="62"/>
      <c r="C18" s="63"/>
      <c r="D18" s="61"/>
      <c r="E18" s="62"/>
      <c r="F18" s="62"/>
      <c r="G18" s="62"/>
      <c r="H18" s="62"/>
      <c r="I18" s="62"/>
      <c r="J18" s="62"/>
      <c r="K18" s="62"/>
      <c r="L18" s="63"/>
      <c r="N18" s="1" t="s">
        <v>43</v>
      </c>
      <c r="P18" s="1" t="s">
        <v>50</v>
      </c>
      <c r="R18" s="1" t="s">
        <v>43</v>
      </c>
      <c r="S18" s="1" t="s">
        <v>43</v>
      </c>
    </row>
    <row r="19" spans="1:22" ht="22.5" customHeight="1" x14ac:dyDescent="0.15">
      <c r="A19" s="19" t="s">
        <v>23</v>
      </c>
      <c r="B19" s="20"/>
      <c r="C19" s="26"/>
      <c r="D19" s="71" t="s">
        <v>0</v>
      </c>
      <c r="E19" s="72"/>
      <c r="F19" s="72"/>
      <c r="G19" s="72"/>
      <c r="H19" s="72"/>
      <c r="I19" s="73"/>
      <c r="J19" s="74" t="s">
        <v>35</v>
      </c>
      <c r="K19" s="75"/>
      <c r="L19" s="23" t="s">
        <v>1</v>
      </c>
      <c r="M19" s="20"/>
      <c r="N19" s="26" t="s">
        <v>36</v>
      </c>
      <c r="O19" s="26"/>
      <c r="P19" s="48" t="s">
        <v>44</v>
      </c>
      <c r="Q19" s="48"/>
      <c r="R19" s="43" t="s">
        <v>45</v>
      </c>
      <c r="S19" s="26" t="s">
        <v>37</v>
      </c>
    </row>
    <row r="20" spans="1:22" ht="20.25" customHeight="1" x14ac:dyDescent="0.15">
      <c r="A20" s="44" t="s">
        <v>39</v>
      </c>
      <c r="B20" s="20"/>
      <c r="C20" s="20"/>
      <c r="D20" s="24"/>
      <c r="E20" s="10" t="s">
        <v>2</v>
      </c>
      <c r="F20" s="11"/>
      <c r="G20" s="11"/>
      <c r="H20" s="11"/>
      <c r="I20" s="12"/>
      <c r="J20" s="59">
        <v>28000</v>
      </c>
      <c r="K20" s="60"/>
      <c r="L20" s="81">
        <v>0.66666666666666663</v>
      </c>
      <c r="M20" s="26" t="b">
        <v>0</v>
      </c>
      <c r="N20" s="42">
        <f>SUMIF(M20,TRUE,J20)</f>
        <v>0</v>
      </c>
      <c r="O20" s="42" t="s">
        <v>28</v>
      </c>
      <c r="P20" s="49"/>
      <c r="Q20" s="42" t="s">
        <v>28</v>
      </c>
      <c r="R20" s="40">
        <f>ROUNDDOWN(P20*2/3,-3)</f>
        <v>0</v>
      </c>
      <c r="S20" s="40">
        <f>MIN(N20,R20)</f>
        <v>0</v>
      </c>
      <c r="T20" s="1" t="s">
        <v>28</v>
      </c>
    </row>
    <row r="21" spans="1:22" ht="20.25" customHeight="1" x14ac:dyDescent="0.15">
      <c r="A21" s="44" t="s">
        <v>48</v>
      </c>
      <c r="B21" s="20"/>
      <c r="C21" s="20"/>
      <c r="D21" s="24"/>
      <c r="E21" s="10" t="s">
        <v>6</v>
      </c>
      <c r="F21" s="11"/>
      <c r="G21" s="11"/>
      <c r="H21" s="11"/>
      <c r="I21" s="12"/>
      <c r="J21" s="59">
        <v>15000</v>
      </c>
      <c r="K21" s="60"/>
      <c r="L21" s="82"/>
      <c r="M21" s="26" t="b">
        <v>0</v>
      </c>
      <c r="N21" s="42">
        <f t="shared" ref="N21:N31" si="0">SUMIF(M21,TRUE,J21)</f>
        <v>0</v>
      </c>
      <c r="O21" s="42" t="s">
        <v>28</v>
      </c>
      <c r="P21" s="49"/>
      <c r="Q21" s="42" t="s">
        <v>28</v>
      </c>
      <c r="R21" s="40">
        <f t="shared" ref="R21:R31" si="1">ROUNDDOWN(P21*2/3,-3)</f>
        <v>0</v>
      </c>
      <c r="S21" s="40">
        <f t="shared" ref="S21:S31" si="2">MIN(N21,R21)</f>
        <v>0</v>
      </c>
      <c r="T21" s="1" t="s">
        <v>28</v>
      </c>
      <c r="U21" s="26"/>
    </row>
    <row r="22" spans="1:22" ht="20.25" customHeight="1" x14ac:dyDescent="0.15">
      <c r="A22" s="19"/>
      <c r="B22" s="20"/>
      <c r="C22" s="20"/>
      <c r="D22" s="24"/>
      <c r="E22" s="10" t="s">
        <v>7</v>
      </c>
      <c r="F22" s="11"/>
      <c r="G22" s="11"/>
      <c r="H22" s="11"/>
      <c r="I22" s="12"/>
      <c r="J22" s="69">
        <v>15000</v>
      </c>
      <c r="K22" s="70"/>
      <c r="L22" s="82"/>
      <c r="M22" s="26" t="b">
        <v>0</v>
      </c>
      <c r="N22" s="42">
        <f t="shared" si="0"/>
        <v>0</v>
      </c>
      <c r="O22" s="42" t="s">
        <v>28</v>
      </c>
      <c r="P22" s="49"/>
      <c r="Q22" s="42" t="s">
        <v>28</v>
      </c>
      <c r="R22" s="40">
        <f t="shared" si="1"/>
        <v>0</v>
      </c>
      <c r="S22" s="40">
        <f t="shared" si="2"/>
        <v>0</v>
      </c>
      <c r="T22" s="1" t="s">
        <v>28</v>
      </c>
      <c r="U22" s="42"/>
    </row>
    <row r="23" spans="1:22" ht="20.25" customHeight="1" x14ac:dyDescent="0.15">
      <c r="A23" s="19"/>
      <c r="B23" s="20"/>
      <c r="C23" s="20"/>
      <c r="D23" s="24"/>
      <c r="E23" s="13" t="s">
        <v>3</v>
      </c>
      <c r="F23" s="14"/>
      <c r="G23" s="14"/>
      <c r="H23" s="14"/>
      <c r="I23" s="15"/>
      <c r="J23" s="87">
        <v>62000</v>
      </c>
      <c r="K23" s="88"/>
      <c r="L23" s="82"/>
      <c r="M23" s="26" t="b">
        <v>0</v>
      </c>
      <c r="N23" s="42">
        <f t="shared" si="0"/>
        <v>0</v>
      </c>
      <c r="O23" s="42" t="s">
        <v>28</v>
      </c>
      <c r="P23" s="49"/>
      <c r="Q23" s="42" t="s">
        <v>28</v>
      </c>
      <c r="R23" s="40">
        <f t="shared" si="1"/>
        <v>0</v>
      </c>
      <c r="S23" s="40">
        <f t="shared" si="2"/>
        <v>0</v>
      </c>
      <c r="T23" s="1" t="s">
        <v>28</v>
      </c>
      <c r="U23" s="42"/>
    </row>
    <row r="24" spans="1:22" ht="20.25" customHeight="1" x14ac:dyDescent="0.15">
      <c r="A24" s="19"/>
      <c r="B24" s="20"/>
      <c r="C24" s="20"/>
      <c r="D24" s="24"/>
      <c r="E24" s="13" t="s">
        <v>4</v>
      </c>
      <c r="F24" s="14"/>
      <c r="G24" s="14"/>
      <c r="H24" s="14"/>
      <c r="I24" s="15"/>
      <c r="J24" s="59">
        <v>17000</v>
      </c>
      <c r="K24" s="60"/>
      <c r="L24" s="82"/>
      <c r="M24" s="26" t="b">
        <v>0</v>
      </c>
      <c r="N24" s="42">
        <f t="shared" si="0"/>
        <v>0</v>
      </c>
      <c r="O24" s="42" t="s">
        <v>28</v>
      </c>
      <c r="P24" s="49"/>
      <c r="Q24" s="42" t="s">
        <v>28</v>
      </c>
      <c r="R24" s="40">
        <f t="shared" si="1"/>
        <v>0</v>
      </c>
      <c r="S24" s="40">
        <f t="shared" si="2"/>
        <v>0</v>
      </c>
      <c r="T24" s="1" t="s">
        <v>28</v>
      </c>
      <c r="U24" s="42"/>
    </row>
    <row r="25" spans="1:22" ht="20.25" customHeight="1" x14ac:dyDescent="0.15">
      <c r="A25" s="19"/>
      <c r="B25" s="20"/>
      <c r="C25" s="20"/>
      <c r="D25" s="24"/>
      <c r="E25" s="13" t="s">
        <v>8</v>
      </c>
      <c r="F25" s="14"/>
      <c r="G25" s="14"/>
      <c r="H25" s="14"/>
      <c r="I25" s="15"/>
      <c r="J25" s="59">
        <v>16000</v>
      </c>
      <c r="K25" s="60"/>
      <c r="L25" s="82"/>
      <c r="M25" s="26" t="b">
        <v>0</v>
      </c>
      <c r="N25" s="42">
        <f t="shared" si="0"/>
        <v>0</v>
      </c>
      <c r="O25" s="42" t="s">
        <v>28</v>
      </c>
      <c r="P25" s="49"/>
      <c r="Q25" s="42" t="s">
        <v>28</v>
      </c>
      <c r="R25" s="40">
        <f t="shared" si="1"/>
        <v>0</v>
      </c>
      <c r="S25" s="40">
        <f t="shared" si="2"/>
        <v>0</v>
      </c>
      <c r="T25" s="1" t="s">
        <v>28</v>
      </c>
      <c r="U25" s="26"/>
    </row>
    <row r="26" spans="1:22" ht="20.25" customHeight="1" x14ac:dyDescent="0.15">
      <c r="A26" s="19"/>
      <c r="B26" s="20"/>
      <c r="C26" s="20"/>
      <c r="D26" s="24"/>
      <c r="E26" s="13" t="s">
        <v>9</v>
      </c>
      <c r="F26" s="14"/>
      <c r="G26" s="14"/>
      <c r="H26" s="14"/>
      <c r="I26" s="15"/>
      <c r="J26" s="59">
        <v>16000</v>
      </c>
      <c r="K26" s="60"/>
      <c r="L26" s="82"/>
      <c r="M26" s="26" t="b">
        <v>0</v>
      </c>
      <c r="N26" s="42">
        <f t="shared" si="0"/>
        <v>0</v>
      </c>
      <c r="O26" s="42" t="s">
        <v>28</v>
      </c>
      <c r="P26" s="49"/>
      <c r="Q26" s="42" t="s">
        <v>28</v>
      </c>
      <c r="R26" s="40">
        <f t="shared" si="1"/>
        <v>0</v>
      </c>
      <c r="S26" s="40">
        <f t="shared" si="2"/>
        <v>0</v>
      </c>
      <c r="T26" s="1" t="s">
        <v>28</v>
      </c>
    </row>
    <row r="27" spans="1:22" ht="20.25" customHeight="1" x14ac:dyDescent="0.15">
      <c r="A27" s="19"/>
      <c r="B27" s="20"/>
      <c r="C27" s="20"/>
      <c r="D27" s="39"/>
      <c r="E27" s="47" t="s">
        <v>40</v>
      </c>
      <c r="F27" s="45"/>
      <c r="G27" s="45"/>
      <c r="H27" s="45"/>
      <c r="I27" s="15"/>
      <c r="J27" s="69">
        <v>12000</v>
      </c>
      <c r="K27" s="70"/>
      <c r="L27" s="82"/>
      <c r="M27" s="26" t="b">
        <v>0</v>
      </c>
      <c r="N27" s="42">
        <f t="shared" si="0"/>
        <v>0</v>
      </c>
      <c r="O27" s="42" t="s">
        <v>28</v>
      </c>
      <c r="P27" s="49"/>
      <c r="Q27" s="42" t="s">
        <v>28</v>
      </c>
      <c r="R27" s="40">
        <f t="shared" si="1"/>
        <v>0</v>
      </c>
      <c r="S27" s="40">
        <f t="shared" si="2"/>
        <v>0</v>
      </c>
      <c r="T27" s="1" t="s">
        <v>28</v>
      </c>
      <c r="U27" s="42"/>
      <c r="V27" s="26"/>
    </row>
    <row r="28" spans="1:22" ht="20.25" customHeight="1" x14ac:dyDescent="0.15">
      <c r="A28" s="19"/>
      <c r="B28" s="20"/>
      <c r="C28" s="20"/>
      <c r="D28" s="39"/>
      <c r="E28" s="47" t="s">
        <v>41</v>
      </c>
      <c r="F28" s="14"/>
      <c r="G28" s="14"/>
      <c r="H28" s="14"/>
      <c r="I28" s="37"/>
      <c r="J28" s="51"/>
      <c r="K28" s="52">
        <v>12000</v>
      </c>
      <c r="L28" s="82"/>
      <c r="M28" s="26" t="b">
        <v>0</v>
      </c>
      <c r="N28" s="42">
        <f t="shared" si="0"/>
        <v>0</v>
      </c>
      <c r="O28" s="42" t="s">
        <v>28</v>
      </c>
      <c r="P28" s="49"/>
      <c r="Q28" s="42" t="s">
        <v>28</v>
      </c>
      <c r="R28" s="40">
        <f t="shared" si="1"/>
        <v>0</v>
      </c>
      <c r="S28" s="40">
        <f t="shared" si="2"/>
        <v>0</v>
      </c>
      <c r="T28" s="1" t="s">
        <v>28</v>
      </c>
      <c r="U28" s="42"/>
      <c r="V28" s="26"/>
    </row>
    <row r="29" spans="1:22" ht="20.25" customHeight="1" x14ac:dyDescent="0.15">
      <c r="A29" s="19"/>
      <c r="B29" s="20"/>
      <c r="C29" s="20"/>
      <c r="D29" s="39"/>
      <c r="E29" s="46" t="s">
        <v>42</v>
      </c>
      <c r="F29" s="36"/>
      <c r="G29" s="36"/>
      <c r="H29" s="36"/>
      <c r="I29" s="15"/>
      <c r="J29" s="51"/>
      <c r="K29" s="52">
        <v>12000</v>
      </c>
      <c r="L29" s="82"/>
      <c r="M29" s="26" t="b">
        <v>0</v>
      </c>
      <c r="N29" s="42">
        <f t="shared" si="0"/>
        <v>0</v>
      </c>
      <c r="O29" s="42" t="s">
        <v>28</v>
      </c>
      <c r="P29" s="49"/>
      <c r="Q29" s="42" t="s">
        <v>28</v>
      </c>
      <c r="R29" s="40">
        <f t="shared" si="1"/>
        <v>0</v>
      </c>
      <c r="S29" s="40">
        <f t="shared" si="2"/>
        <v>0</v>
      </c>
      <c r="T29" s="1" t="s">
        <v>28</v>
      </c>
      <c r="U29" s="42"/>
      <c r="V29" s="26"/>
    </row>
    <row r="30" spans="1:22" ht="20.25" customHeight="1" x14ac:dyDescent="0.15">
      <c r="A30" s="19"/>
      <c r="B30" s="20"/>
      <c r="C30" s="20"/>
      <c r="D30" s="39"/>
      <c r="E30" s="38" t="s">
        <v>5</v>
      </c>
      <c r="F30" s="16"/>
      <c r="G30" s="17"/>
      <c r="H30" s="14"/>
      <c r="I30" s="15"/>
      <c r="J30" s="59">
        <v>19000</v>
      </c>
      <c r="K30" s="60"/>
      <c r="L30" s="82"/>
      <c r="M30" s="26" t="b">
        <v>0</v>
      </c>
      <c r="N30" s="42">
        <f t="shared" si="0"/>
        <v>0</v>
      </c>
      <c r="O30" s="42" t="s">
        <v>28</v>
      </c>
      <c r="P30" s="50"/>
      <c r="Q30" s="42" t="s">
        <v>28</v>
      </c>
      <c r="R30" s="40">
        <f t="shared" si="1"/>
        <v>0</v>
      </c>
      <c r="S30" s="40">
        <f t="shared" si="2"/>
        <v>0</v>
      </c>
      <c r="T30" s="1" t="s">
        <v>28</v>
      </c>
      <c r="U30" s="42"/>
      <c r="V30" s="26"/>
    </row>
    <row r="31" spans="1:22" ht="20.25" customHeight="1" x14ac:dyDescent="0.15">
      <c r="A31" s="19"/>
      <c r="B31" s="20"/>
      <c r="C31" s="20"/>
      <c r="D31" s="34"/>
      <c r="E31" s="35" t="s">
        <v>10</v>
      </c>
      <c r="F31" s="36"/>
      <c r="G31" s="36"/>
      <c r="H31" s="36"/>
      <c r="I31" s="37"/>
      <c r="J31" s="69">
        <v>43000</v>
      </c>
      <c r="K31" s="70"/>
      <c r="L31" s="83"/>
      <c r="M31" s="26" t="b">
        <v>0</v>
      </c>
      <c r="N31" s="42">
        <f t="shared" si="0"/>
        <v>0</v>
      </c>
      <c r="O31" s="42" t="s">
        <v>28</v>
      </c>
      <c r="P31" s="49"/>
      <c r="Q31" s="42" t="s">
        <v>28</v>
      </c>
      <c r="R31" s="40">
        <f t="shared" si="1"/>
        <v>0</v>
      </c>
      <c r="S31" s="40">
        <f t="shared" si="2"/>
        <v>0</v>
      </c>
      <c r="T31" s="1" t="s">
        <v>28</v>
      </c>
      <c r="U31" s="42"/>
      <c r="V31" s="26"/>
    </row>
    <row r="32" spans="1:22" ht="25.5" customHeight="1" x14ac:dyDescent="0.15">
      <c r="A32" s="21"/>
      <c r="B32" s="22"/>
      <c r="C32" s="22"/>
      <c r="D32" s="56" t="s">
        <v>38</v>
      </c>
      <c r="E32" s="57"/>
      <c r="F32" s="57"/>
      <c r="G32" s="57"/>
      <c r="H32" s="57"/>
      <c r="I32" s="57"/>
      <c r="J32" s="57"/>
      <c r="K32" s="57"/>
      <c r="L32" s="58"/>
      <c r="M32" s="26"/>
      <c r="N32" s="26"/>
      <c r="O32" s="26"/>
      <c r="P32" s="26"/>
      <c r="Q32" s="26"/>
    </row>
    <row r="33" spans="1:17" ht="15" customHeight="1" x14ac:dyDescent="0.15">
      <c r="A33" s="18"/>
      <c r="B33" s="20"/>
      <c r="C33" s="20"/>
      <c r="D33" s="31"/>
      <c r="E33" s="31"/>
      <c r="F33" s="31"/>
      <c r="G33" s="31"/>
      <c r="H33" s="31"/>
      <c r="I33" s="31"/>
      <c r="J33" s="31"/>
      <c r="K33" s="31"/>
      <c r="L33" s="31"/>
      <c r="M33" s="26"/>
      <c r="N33" s="26"/>
      <c r="O33" s="26"/>
      <c r="P33" s="26"/>
      <c r="Q33" s="26"/>
    </row>
    <row r="34" spans="1:17" ht="22.5" customHeight="1" x14ac:dyDescent="0.15">
      <c r="A34" s="20" t="s">
        <v>27</v>
      </c>
      <c r="B34" s="25"/>
      <c r="C34" s="25"/>
      <c r="D34" s="76">
        <f>SUM($S$20:$S$31)</f>
        <v>0</v>
      </c>
      <c r="E34" s="77"/>
      <c r="F34" s="77"/>
      <c r="G34" s="77"/>
      <c r="H34" s="77"/>
      <c r="I34" s="78"/>
      <c r="J34" s="26" t="s">
        <v>28</v>
      </c>
      <c r="K34" s="26"/>
      <c r="L34" s="26"/>
      <c r="N34" s="26"/>
      <c r="O34" s="26"/>
      <c r="P34" s="26"/>
      <c r="Q34" s="26"/>
    </row>
    <row r="35" spans="1:17" ht="14.25" customHeight="1" x14ac:dyDescent="0.15">
      <c r="A35" s="22"/>
      <c r="B35" s="32"/>
      <c r="C35" s="32"/>
      <c r="D35" s="55"/>
      <c r="E35" s="55"/>
      <c r="F35" s="55"/>
      <c r="G35" s="55"/>
      <c r="N35" s="26" t="s">
        <v>46</v>
      </c>
      <c r="O35" s="26"/>
      <c r="P35" s="26"/>
      <c r="Q35" s="26"/>
    </row>
    <row r="36" spans="1:17" ht="26.25" customHeight="1" x14ac:dyDescent="0.15">
      <c r="A36" s="3" t="s">
        <v>24</v>
      </c>
      <c r="B36" s="64"/>
      <c r="C36" s="65"/>
      <c r="D36" s="61" t="s">
        <v>26</v>
      </c>
      <c r="E36" s="63"/>
      <c r="F36" s="64"/>
      <c r="G36" s="65"/>
      <c r="H36" s="4" t="s">
        <v>25</v>
      </c>
      <c r="I36" s="5"/>
      <c r="J36" s="66"/>
      <c r="K36" s="67"/>
      <c r="L36" s="68"/>
      <c r="N36" s="26"/>
      <c r="O36" s="26"/>
      <c r="P36" s="26"/>
      <c r="Q36" s="26"/>
    </row>
    <row r="37" spans="1:17" ht="7.5" customHeight="1" x14ac:dyDescent="0.15">
      <c r="A37" s="33"/>
      <c r="B37" s="55"/>
      <c r="C37" s="55"/>
      <c r="D37" s="55"/>
      <c r="E37" s="55"/>
      <c r="F37" s="55"/>
      <c r="G37" s="55"/>
      <c r="N37" s="26"/>
      <c r="O37" s="26"/>
      <c r="P37" s="26"/>
      <c r="Q37" s="26"/>
    </row>
    <row r="38" spans="1:17" ht="16.5" customHeight="1" x14ac:dyDescent="0.15">
      <c r="A38" s="27" t="s">
        <v>18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7" ht="16.5" customHeight="1" x14ac:dyDescent="0.15">
      <c r="A39" s="29" t="s">
        <v>29</v>
      </c>
      <c r="B39" s="29"/>
      <c r="C39" s="29"/>
      <c r="D39" s="29"/>
      <c r="E39" s="29"/>
      <c r="F39" s="29"/>
      <c r="G39" s="28"/>
      <c r="H39" s="28"/>
      <c r="I39" s="28"/>
      <c r="J39" s="28"/>
      <c r="K39" s="28"/>
      <c r="L39" s="28"/>
    </row>
    <row r="40" spans="1:17" ht="16.5" customHeight="1" x14ac:dyDescent="0.15">
      <c r="A40" s="29" t="s">
        <v>33</v>
      </c>
      <c r="B40" s="29"/>
      <c r="C40" s="29"/>
      <c r="D40" s="29"/>
      <c r="E40" s="29"/>
      <c r="F40" s="29"/>
      <c r="G40" s="28"/>
      <c r="H40" s="28"/>
      <c r="I40" s="28"/>
      <c r="J40" s="28"/>
      <c r="K40" s="28"/>
      <c r="L40" s="28"/>
    </row>
    <row r="41" spans="1:17" ht="16.5" customHeight="1" x14ac:dyDescent="0.15">
      <c r="A41" s="28" t="s">
        <v>32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spans="1:17" ht="16.5" customHeight="1" x14ac:dyDescent="0.15">
      <c r="A42" s="30" t="s">
        <v>30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spans="1:17" ht="22.5" customHeight="1" x14ac:dyDescent="0.15"/>
    <row r="44" spans="1:17" ht="20.100000000000001" customHeight="1" x14ac:dyDescent="0.15"/>
    <row r="45" spans="1:17" ht="20.100000000000001" customHeight="1" x14ac:dyDescent="0.15"/>
    <row r="46" spans="1:17" ht="20.100000000000001" customHeight="1" x14ac:dyDescent="0.15"/>
    <row r="47" spans="1:17" ht="20.100000000000001" customHeight="1" x14ac:dyDescent="0.15"/>
    <row r="48" spans="1:17" ht="20.100000000000001" customHeight="1" x14ac:dyDescent="0.15"/>
    <row r="49" ht="20.100000000000001" customHeight="1" x14ac:dyDescent="0.15"/>
  </sheetData>
  <mergeCells count="35">
    <mergeCell ref="A14:C14"/>
    <mergeCell ref="D14:L14"/>
    <mergeCell ref="A2:L2"/>
    <mergeCell ref="J4:K4"/>
    <mergeCell ref="E9:G9"/>
    <mergeCell ref="A10:L10"/>
    <mergeCell ref="A12:L12"/>
    <mergeCell ref="I8:L8"/>
    <mergeCell ref="A15:C15"/>
    <mergeCell ref="D15:L15"/>
    <mergeCell ref="A16:C16"/>
    <mergeCell ref="D16:L16"/>
    <mergeCell ref="A17:C17"/>
    <mergeCell ref="D17:L17"/>
    <mergeCell ref="J31:K31"/>
    <mergeCell ref="D32:L32"/>
    <mergeCell ref="A18:C18"/>
    <mergeCell ref="D18:L18"/>
    <mergeCell ref="D19:I19"/>
    <mergeCell ref="J19:K19"/>
    <mergeCell ref="J20:K20"/>
    <mergeCell ref="L20:L31"/>
    <mergeCell ref="J21:K21"/>
    <mergeCell ref="J22:K22"/>
    <mergeCell ref="J23:K23"/>
    <mergeCell ref="J24:K24"/>
    <mergeCell ref="J25:K25"/>
    <mergeCell ref="J26:K26"/>
    <mergeCell ref="J27:K27"/>
    <mergeCell ref="J30:K30"/>
    <mergeCell ref="D34:I34"/>
    <mergeCell ref="B36:C36"/>
    <mergeCell ref="D36:E36"/>
    <mergeCell ref="F36:G36"/>
    <mergeCell ref="J36:L36"/>
  </mergeCells>
  <phoneticPr fontId="2"/>
  <printOptions horizontalCentered="1"/>
  <pageMargins left="0.25" right="0.25" top="0.75" bottom="0.75" header="0.3" footer="0.3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104775</xdr:colOff>
                    <xdr:row>22</xdr:row>
                    <xdr:rowOff>0</xdr:rowOff>
                  </from>
                  <to>
                    <xdr:col>3</xdr:col>
                    <xdr:colOff>371475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104775</xdr:colOff>
                    <xdr:row>23</xdr:row>
                    <xdr:rowOff>19050</xdr:rowOff>
                  </from>
                  <to>
                    <xdr:col>3</xdr:col>
                    <xdr:colOff>371475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104775</xdr:colOff>
                    <xdr:row>24</xdr:row>
                    <xdr:rowOff>0</xdr:rowOff>
                  </from>
                  <to>
                    <xdr:col>3</xdr:col>
                    <xdr:colOff>371475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</xdr:col>
                    <xdr:colOff>104775</xdr:colOff>
                    <xdr:row>26</xdr:row>
                    <xdr:rowOff>0</xdr:rowOff>
                  </from>
                  <to>
                    <xdr:col>3</xdr:col>
                    <xdr:colOff>371475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3</xdr:col>
                    <xdr:colOff>104775</xdr:colOff>
                    <xdr:row>30</xdr:row>
                    <xdr:rowOff>28575</xdr:rowOff>
                  </from>
                  <to>
                    <xdr:col>3</xdr:col>
                    <xdr:colOff>371475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3</xdr:col>
                    <xdr:colOff>104775</xdr:colOff>
                    <xdr:row>21</xdr:row>
                    <xdr:rowOff>9525</xdr:rowOff>
                  </from>
                  <to>
                    <xdr:col>3</xdr:col>
                    <xdr:colOff>371475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</xdr:col>
                    <xdr:colOff>114300</xdr:colOff>
                    <xdr:row>25</xdr:row>
                    <xdr:rowOff>9525</xdr:rowOff>
                  </from>
                  <to>
                    <xdr:col>4</xdr:col>
                    <xdr:colOff>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3</xdr:col>
                    <xdr:colOff>114300</xdr:colOff>
                    <xdr:row>29</xdr:row>
                    <xdr:rowOff>0</xdr:rowOff>
                  </from>
                  <to>
                    <xdr:col>4</xdr:col>
                    <xdr:colOff>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3</xdr:col>
                    <xdr:colOff>104775</xdr:colOff>
                    <xdr:row>19</xdr:row>
                    <xdr:rowOff>9525</xdr:rowOff>
                  </from>
                  <to>
                    <xdr:col>3</xdr:col>
                    <xdr:colOff>371475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3</xdr:col>
                    <xdr:colOff>104775</xdr:colOff>
                    <xdr:row>20</xdr:row>
                    <xdr:rowOff>0</xdr:rowOff>
                  </from>
                  <to>
                    <xdr:col>3</xdr:col>
                    <xdr:colOff>371475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3</xdr:col>
                    <xdr:colOff>95250</xdr:colOff>
                    <xdr:row>27</xdr:row>
                    <xdr:rowOff>19050</xdr:rowOff>
                  </from>
                  <to>
                    <xdr:col>3</xdr:col>
                    <xdr:colOff>361950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3</xdr:col>
                    <xdr:colOff>104775</xdr:colOff>
                    <xdr:row>28</xdr:row>
                    <xdr:rowOff>9525</xdr:rowOff>
                  </from>
                  <to>
                    <xdr:col>3</xdr:col>
                    <xdr:colOff>371475</xdr:colOff>
                    <xdr:row>28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交付申請書</vt:lpstr>
      <vt:lpstr>チェック項目★</vt:lpstr>
      <vt:lpstr>チェック項目★!Print_Area</vt:lpstr>
      <vt:lpstr>交付申請書!Print_Area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2024-09-05T05:21:24Z</dcterms:modified>
</cp:coreProperties>
</file>