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C85DD997-95F0-464A-9E52-D0C7324BA49B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申立書" sheetId="1" r:id="rId1"/>
    <sheet name="記入例" sheetId="2" r:id="rId2"/>
  </sheets>
  <definedNames>
    <definedName name="_xlnm.Print_Area" localSheetId="0">申立書!$B$2:$BF$35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22" i="2" l="1"/>
  <c r="AL22" i="2"/>
  <c r="BI21" i="2"/>
  <c r="AL21" i="2"/>
  <c r="BI20" i="2"/>
  <c r="AL20" i="2"/>
  <c r="BI19" i="2"/>
  <c r="AL19" i="2"/>
  <c r="BI18" i="2"/>
  <c r="AL18" i="2"/>
  <c r="BI17" i="2"/>
  <c r="AL17" i="2"/>
  <c r="BI16" i="2"/>
  <c r="AL16" i="2"/>
  <c r="BI15" i="2"/>
  <c r="AL15" i="2"/>
  <c r="BI14" i="2"/>
  <c r="AL14" i="2"/>
  <c r="BI13" i="2"/>
  <c r="AL13" i="2"/>
  <c r="BJ22" i="1"/>
  <c r="F22" i="1" s="1"/>
  <c r="BI22" i="1"/>
  <c r="AL22" i="1" s="1"/>
  <c r="G22" i="1"/>
  <c r="E22" i="1"/>
  <c r="D22" i="1"/>
  <c r="C22" i="1"/>
  <c r="BJ21" i="1"/>
  <c r="F21" i="1" s="1"/>
  <c r="BI21" i="1"/>
  <c r="AL21" i="1" s="1"/>
  <c r="D21" i="1"/>
  <c r="C21" i="1"/>
  <c r="BJ20" i="1"/>
  <c r="F20" i="1" s="1"/>
  <c r="BI20" i="1"/>
  <c r="AL20" i="1" s="1"/>
  <c r="G20" i="1"/>
  <c r="E20" i="1"/>
  <c r="D20" i="1"/>
  <c r="C20" i="1"/>
  <c r="BJ19" i="1"/>
  <c r="F19" i="1" s="1"/>
  <c r="BI19" i="1"/>
  <c r="AL19" i="1" s="1"/>
  <c r="C19" i="1"/>
  <c r="BJ18" i="1"/>
  <c r="C18" i="1" s="1"/>
  <c r="BI18" i="1"/>
  <c r="AL18" i="1" s="1"/>
  <c r="BJ17" i="1"/>
  <c r="D17" i="1" s="1"/>
  <c r="BI17" i="1"/>
  <c r="AL17" i="1" s="1"/>
  <c r="C17" i="1"/>
  <c r="BJ16" i="1"/>
  <c r="D16" i="1" s="1"/>
  <c r="BI16" i="1"/>
  <c r="AL16" i="1" s="1"/>
  <c r="G16" i="1"/>
  <c r="E16" i="1"/>
  <c r="C16" i="1"/>
  <c r="BJ15" i="1"/>
  <c r="D15" i="1" s="1"/>
  <c r="BI15" i="1"/>
  <c r="AL15" i="1" s="1"/>
  <c r="G15" i="1"/>
  <c r="BJ14" i="1"/>
  <c r="D14" i="1" s="1"/>
  <c r="BI14" i="1"/>
  <c r="AL14" i="1" s="1"/>
  <c r="BJ13" i="1"/>
  <c r="F13" i="1" s="1"/>
  <c r="BI13" i="1"/>
  <c r="AL13" i="1" s="1"/>
  <c r="D19" i="1" l="1"/>
  <c r="E21" i="1"/>
  <c r="G19" i="1"/>
  <c r="G21" i="1"/>
  <c r="C14" i="1"/>
  <c r="G17" i="1"/>
  <c r="E19" i="1"/>
  <c r="E17" i="1"/>
  <c r="E14" i="1"/>
  <c r="C15" i="1"/>
  <c r="G14" i="1"/>
  <c r="E15" i="1"/>
  <c r="B19" i="1"/>
  <c r="B20" i="1"/>
  <c r="B21" i="1"/>
  <c r="B22" i="1"/>
  <c r="F18" i="1"/>
  <c r="D18" i="1"/>
  <c r="E18" i="1"/>
  <c r="G18" i="1"/>
  <c r="B18" i="1"/>
  <c r="B14" i="1"/>
  <c r="F14" i="1"/>
  <c r="B15" i="1"/>
  <c r="F15" i="1"/>
  <c r="B16" i="1"/>
  <c r="F16" i="1"/>
  <c r="B17" i="1"/>
  <c r="F17" i="1"/>
  <c r="C13" i="1"/>
  <c r="D13" i="1"/>
  <c r="G13" i="1"/>
  <c r="E13" i="1"/>
  <c r="B13" i="1"/>
</calcChain>
</file>

<file path=xl/sharedStrings.xml><?xml version="1.0" encoding="utf-8"?>
<sst xmlns="http://schemas.openxmlformats.org/spreadsheetml/2006/main" count="234" uniqueCount="70">
  <si>
    <t>年</t>
    <rPh sb="0" eb="1">
      <t>ネン</t>
    </rPh>
    <phoneticPr fontId="1"/>
  </si>
  <si>
    <t>月</t>
  </si>
  <si>
    <t>月</t>
    <rPh sb="0" eb="1">
      <t>ガツ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</si>
  <si>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</si>
  <si>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</si>
  <si>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番号</t>
    <rPh sb="0" eb="2">
      <t>バンゴウ</t>
    </rPh>
    <phoneticPr fontId="1"/>
  </si>
  <si>
    <t>月</t>
    <rPh sb="0" eb="1">
      <t>ゲツ</t>
    </rPh>
    <phoneticPr fontId="1"/>
  </si>
  <si>
    <t>過　誤　申　立　書</t>
    <rPh sb="0" eb="1">
      <t>カ</t>
    </rPh>
    <rPh sb="2" eb="3">
      <t>ゴ</t>
    </rPh>
    <rPh sb="4" eb="5">
      <t>サル</t>
    </rPh>
    <rPh sb="6" eb="7">
      <t>タテ</t>
    </rPh>
    <rPh sb="8" eb="9">
      <t>ショ</t>
    </rPh>
    <phoneticPr fontId="1"/>
  </si>
  <si>
    <t>代表者名</t>
    <rPh sb="0" eb="3">
      <t>ダイヒョウシャ</t>
    </rPh>
    <rPh sb="3" eb="4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</si>
  <si>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</si>
  <si>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下記の内容について、過誤を申し立てます。</t>
    <rPh sb="0" eb="2">
      <t>カキ</t>
    </rPh>
    <rPh sb="3" eb="5">
      <t>ナイヨウ</t>
    </rPh>
    <rPh sb="10" eb="12">
      <t>カゴ</t>
    </rPh>
    <rPh sb="13" eb="14">
      <t>モウ</t>
    </rPh>
    <rPh sb="15" eb="16">
      <t>タ</t>
    </rPh>
    <phoneticPr fontId="1"/>
  </si>
  <si>
    <t>証記載市町村番号</t>
    <rPh sb="0" eb="1">
      <t>アカシ</t>
    </rPh>
    <rPh sb="1" eb="3">
      <t>キサイ</t>
    </rPh>
    <rPh sb="3" eb="6">
      <t>シチョウソン</t>
    </rPh>
    <rPh sb="6" eb="8">
      <t>バンゴウ</t>
    </rPh>
    <phoneticPr fontId="1"/>
  </si>
  <si>
    <t>受給者証番号</t>
    <rPh sb="0" eb="3">
      <t>ジュキュウシャ</t>
    </rPh>
    <rPh sb="3" eb="4">
      <t>アカシ</t>
    </rPh>
    <rPh sb="4" eb="6">
      <t>バンゴウ</t>
    </rPh>
    <phoneticPr fontId="1"/>
  </si>
  <si>
    <t>サービス提供年月日</t>
    <rPh sb="4" eb="6">
      <t>テイキョウ</t>
    </rPh>
    <rPh sb="6" eb="9">
      <t>ネンガッピ</t>
    </rPh>
    <phoneticPr fontId="1"/>
  </si>
  <si>
    <t>申立事由</t>
    <rPh sb="0" eb="2">
      <t>モウシタテ</t>
    </rPh>
    <rPh sb="2" eb="3">
      <t>ジ</t>
    </rPh>
    <rPh sb="3" eb="4">
      <t>ユ</t>
    </rPh>
    <phoneticPr fontId="1"/>
  </si>
  <si>
    <t>申立事由
コード</t>
    <rPh sb="0" eb="2">
      <t>モウシタテ</t>
    </rPh>
    <rPh sb="2" eb="3">
      <t>ジ</t>
    </rPh>
    <rPh sb="3" eb="4">
      <t>ユ</t>
    </rPh>
    <phoneticPr fontId="1"/>
  </si>
  <si>
    <t>・申立事由コード</t>
    <rPh sb="1" eb="3">
      <t>モウシタテ</t>
    </rPh>
    <rPh sb="3" eb="4">
      <t>ジ</t>
    </rPh>
    <rPh sb="4" eb="5">
      <t>ユ</t>
    </rPh>
    <phoneticPr fontId="1"/>
  </si>
  <si>
    <t>１桁目</t>
    <rPh sb="1" eb="2">
      <t>ケタ</t>
    </rPh>
    <rPh sb="2" eb="3">
      <t>メ</t>
    </rPh>
    <phoneticPr fontId="1"/>
  </si>
  <si>
    <t>２桁目</t>
    <rPh sb="1" eb="2">
      <t>ケタ</t>
    </rPh>
    <rPh sb="2" eb="3">
      <t>メ</t>
    </rPh>
    <phoneticPr fontId="1"/>
  </si>
  <si>
    <t>３桁目</t>
    <rPh sb="1" eb="2">
      <t>ケタ</t>
    </rPh>
    <rPh sb="2" eb="3">
      <t>メ</t>
    </rPh>
    <phoneticPr fontId="1"/>
  </si>
  <si>
    <t>４桁目</t>
    <rPh sb="1" eb="2">
      <t>ケタ</t>
    </rPh>
    <rPh sb="2" eb="3">
      <t>メ</t>
    </rPh>
    <phoneticPr fontId="1"/>
  </si>
  <si>
    <t>様式番号</t>
    <rPh sb="0" eb="2">
      <t>ヨウシキ</t>
    </rPh>
    <rPh sb="2" eb="4">
      <t>バンゴウ</t>
    </rPh>
    <phoneticPr fontId="1"/>
  </si>
  <si>
    <t>申立理由番号</t>
    <rPh sb="0" eb="2">
      <t>モウシタテ</t>
    </rPh>
    <rPh sb="2" eb="4">
      <t>リユウ</t>
    </rPh>
    <rPh sb="4" eb="6">
      <t>バンゴウ</t>
    </rPh>
    <phoneticPr fontId="1"/>
  </si>
  <si>
    <t>・様式番号</t>
    <rPh sb="1" eb="3">
      <t>ヨウシキ</t>
    </rPh>
    <rPh sb="3" eb="5">
      <t>バンゴウ</t>
    </rPh>
    <phoneticPr fontId="1"/>
  </si>
  <si>
    <t>内容</t>
    <rPh sb="0" eb="2">
      <t>ナイヨウ</t>
    </rPh>
    <phoneticPr fontId="1"/>
  </si>
  <si>
    <t>介護給付費・訓練等給付費明細書（様式第二）</t>
    <rPh sb="0" eb="2">
      <t>カイゴ</t>
    </rPh>
    <rPh sb="2" eb="4">
      <t>キュウフ</t>
    </rPh>
    <rPh sb="4" eb="5">
      <t>ヒ</t>
    </rPh>
    <rPh sb="6" eb="8">
      <t>クンレン</t>
    </rPh>
    <rPh sb="8" eb="9">
      <t>ナド</t>
    </rPh>
    <rPh sb="9" eb="11">
      <t>キュウフ</t>
    </rPh>
    <rPh sb="11" eb="12">
      <t>ヒ</t>
    </rPh>
    <rPh sb="12" eb="15">
      <t>メイサイショ</t>
    </rPh>
    <rPh sb="16" eb="18">
      <t>ヨウシキ</t>
    </rPh>
    <rPh sb="18" eb="19">
      <t>ダイ</t>
    </rPh>
    <rPh sb="19" eb="20">
      <t>2</t>
    </rPh>
    <phoneticPr fontId="1"/>
  </si>
  <si>
    <t>介護給付費・訓練等給付費明細書（様式第三）</t>
    <rPh sb="0" eb="2">
      <t>カイゴ</t>
    </rPh>
    <rPh sb="2" eb="4">
      <t>キュウフ</t>
    </rPh>
    <rPh sb="4" eb="5">
      <t>ヒ</t>
    </rPh>
    <rPh sb="6" eb="8">
      <t>クンレン</t>
    </rPh>
    <rPh sb="8" eb="9">
      <t>ナド</t>
    </rPh>
    <rPh sb="9" eb="11">
      <t>キュウフ</t>
    </rPh>
    <rPh sb="11" eb="12">
      <t>ヒ</t>
    </rPh>
    <rPh sb="12" eb="15">
      <t>メイサイショ</t>
    </rPh>
    <rPh sb="16" eb="18">
      <t>ヨウシキ</t>
    </rPh>
    <rPh sb="18" eb="19">
      <t>ダイ</t>
    </rPh>
    <rPh sb="19" eb="20">
      <t>3</t>
    </rPh>
    <phoneticPr fontId="1"/>
  </si>
  <si>
    <t>サービス利用計画作成費請求書（様式第四）</t>
    <rPh sb="4" eb="6">
      <t>リヨウ</t>
    </rPh>
    <rPh sb="6" eb="8">
      <t>ケイカク</t>
    </rPh>
    <rPh sb="8" eb="10">
      <t>サクセイ</t>
    </rPh>
    <rPh sb="10" eb="11">
      <t>ヒ</t>
    </rPh>
    <rPh sb="11" eb="14">
      <t>セイキュウショ</t>
    </rPh>
    <rPh sb="15" eb="17">
      <t>ヨウシキ</t>
    </rPh>
    <rPh sb="17" eb="18">
      <t>ダイ</t>
    </rPh>
    <rPh sb="18" eb="19">
      <t>4</t>
    </rPh>
    <phoneticPr fontId="1"/>
  </si>
  <si>
    <t>特例介護給付費・特例訓練等給付費等明細書（様式第六）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ナド</t>
    </rPh>
    <rPh sb="13" eb="15">
      <t>キュウフ</t>
    </rPh>
    <rPh sb="15" eb="16">
      <t>ヒ</t>
    </rPh>
    <rPh sb="16" eb="17">
      <t>ナド</t>
    </rPh>
    <rPh sb="17" eb="20">
      <t>メイサイショ</t>
    </rPh>
    <rPh sb="21" eb="23">
      <t>ヨウシキ</t>
    </rPh>
    <rPh sb="23" eb="24">
      <t>ダイ</t>
    </rPh>
    <rPh sb="24" eb="25">
      <t>6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</si>
  <si>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</si>
  <si>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・申立理由番号</t>
    <rPh sb="1" eb="3">
      <t>モウシタテ</t>
    </rPh>
    <rPh sb="3" eb="5">
      <t>リユウ</t>
    </rPh>
    <rPh sb="5" eb="7">
      <t>バンゴウ</t>
    </rPh>
    <phoneticPr fontId="1"/>
  </si>
  <si>
    <t>02</t>
    <phoneticPr fontId="1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</si>
  <si>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1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</si>
  <si>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ジッセキ</t>
    </rPh>
    <rPh sb="17" eb="18">
      <t>ト</t>
    </rPh>
    <rPh sb="19" eb="20">
      <t>サ</t>
    </rPh>
    <phoneticPr fontId="1"/>
  </si>
  <si>
    <t>提供実績記録票取消しによる実績の取り下げ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ト</t>
    </rPh>
    <rPh sb="8" eb="9">
      <t>ケ</t>
    </rPh>
    <rPh sb="13" eb="15">
      <t>ジッセキ</t>
    </rPh>
    <rPh sb="16" eb="17">
      <t>ト</t>
    </rPh>
    <rPh sb="18" eb="19">
      <t>サ</t>
    </rPh>
    <phoneticPr fontId="1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</si>
  <si>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</si>
  <si>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市長あて</t>
    <phoneticPr fontId="1"/>
  </si>
  <si>
    <t>吹　　田</t>
    <rPh sb="0" eb="1">
      <t>スイ</t>
    </rPh>
    <rPh sb="3" eb="4">
      <t>タ</t>
    </rPh>
    <phoneticPr fontId="1"/>
  </si>
  <si>
    <t>事業所名</t>
    <rPh sb="0" eb="3">
      <t>ジギョウショ</t>
    </rPh>
    <rPh sb="3" eb="4">
      <t>メイ</t>
    </rPh>
    <phoneticPr fontId="1"/>
  </si>
  <si>
    <t>その他の事由による実績取り下げ</t>
    <rPh sb="2" eb="3">
      <t>タ</t>
    </rPh>
    <rPh sb="4" eb="6">
      <t>ジユウ</t>
    </rPh>
    <rPh sb="9" eb="11">
      <t>ジッセキ</t>
    </rPh>
    <rPh sb="11" eb="12">
      <t>ト</t>
    </rPh>
    <rPh sb="13" eb="14">
      <t>サ</t>
    </rPh>
    <phoneticPr fontId="1"/>
  </si>
  <si>
    <t>再請求月</t>
    <rPh sb="0" eb="3">
      <t>サイセイキュウ</t>
    </rPh>
    <rPh sb="3" eb="4">
      <t>ヅキ</t>
    </rPh>
    <phoneticPr fontId="1"/>
  </si>
  <si>
    <t>障害児相談支援給付費請求書（様式第三）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8">
      <t>ヨウシキダイ３</t>
    </rPh>
    <phoneticPr fontId="1"/>
  </si>
  <si>
    <t>障害児通所給付費・入所給付費明細書(様式第二)</t>
    <rPh sb="0" eb="3">
      <t>ショウガイジ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4">
      <t>ヒ</t>
    </rPh>
    <rPh sb="14" eb="17">
      <t>メイサイショ</t>
    </rPh>
    <rPh sb="18" eb="20">
      <t>ヨウシキ</t>
    </rPh>
    <rPh sb="20" eb="21">
      <t>ダイ</t>
    </rPh>
    <rPh sb="21" eb="22">
      <t>2</t>
    </rPh>
    <phoneticPr fontId="1"/>
  </si>
  <si>
    <t>障害児施設給付費明細書（様式第二）※平成24年3月分まで</t>
    <rPh sb="0" eb="3">
      <t>ショウガイジ</t>
    </rPh>
    <rPh sb="3" eb="5">
      <t>シセツ</t>
    </rPh>
    <rPh sb="5" eb="7">
      <t>キュウフ</t>
    </rPh>
    <rPh sb="7" eb="8">
      <t>ヒ</t>
    </rPh>
    <rPh sb="8" eb="11">
      <t>メイサイショ</t>
    </rPh>
    <rPh sb="12" eb="14">
      <t>ヨウシキ</t>
    </rPh>
    <rPh sb="14" eb="15">
      <t>ダイ</t>
    </rPh>
    <rPh sb="15" eb="16">
      <t>2</t>
    </rPh>
    <rPh sb="18" eb="20">
      <t>ヘイセイ</t>
    </rPh>
    <rPh sb="22" eb="23">
      <t>ネン</t>
    </rPh>
    <rPh sb="24" eb="26">
      <t>ガツブン</t>
    </rPh>
    <phoneticPr fontId="1"/>
  </si>
  <si>
    <t>地域相談支援給付費明細書（様式第五）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3" eb="15">
      <t>ヨウシキ</t>
    </rPh>
    <rPh sb="15" eb="16">
      <t>ダイ</t>
    </rPh>
    <rPh sb="16" eb="17">
      <t>5</t>
    </rPh>
    <phoneticPr fontId="1"/>
  </si>
  <si>
    <t>計画相談支援給付費請求書（様式第四）</t>
    <rPh sb="0" eb="4">
      <t>ケイカクソウダン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3" eb="17">
      <t>ヨウシキダイ４</t>
    </rPh>
    <phoneticPr fontId="1"/>
  </si>
  <si>
    <t>令和</t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</si>
  <si>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</si>
  <si>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</si>
  <si>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</si>
  <si>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02</t>
  </si>
  <si>
    <t>11</t>
    <phoneticPr fontId="1"/>
  </si>
  <si>
    <t>32</t>
    <phoneticPr fontId="1"/>
  </si>
  <si>
    <t>33</t>
    <phoneticPr fontId="1"/>
  </si>
  <si>
    <t>99</t>
    <phoneticPr fontId="1"/>
  </si>
  <si>
    <t>　　請求誤りによる実績取り下げ</t>
    <rPh sb="2" eb="4">
      <t>セイキュウ</t>
    </rPh>
    <rPh sb="4" eb="5">
      <t>アヤマ</t>
    </rPh>
    <rPh sb="9" eb="11">
      <t>ジッセキ</t>
    </rPh>
    <rPh sb="11" eb="12">
      <t>ト</t>
    </rPh>
    <rPh sb="13" eb="14">
      <t>サ</t>
    </rPh>
    <phoneticPr fontId="1"/>
  </si>
  <si>
    <t>　　台帳誤り修正による事業所申立の実績取り下げ</t>
    <rPh sb="2" eb="4">
      <t>ダイチョウ</t>
    </rPh>
    <rPh sb="4" eb="5">
      <t>アヤマ</t>
    </rPh>
    <rPh sb="6" eb="8">
      <t>シュウセイ</t>
    </rPh>
    <rPh sb="11" eb="14">
      <t>ジギョウショ</t>
    </rPh>
    <rPh sb="14" eb="16">
      <t>モウシタテ</t>
    </rPh>
    <rPh sb="17" eb="19">
      <t>ジッセキ</t>
    </rPh>
    <rPh sb="19" eb="20">
      <t>ト</t>
    </rPh>
    <rPh sb="21" eb="22">
      <t>サ</t>
    </rPh>
    <phoneticPr fontId="1"/>
  </si>
  <si>
    <t>　　提供実績記録票取消しによる実績の取り下げ</t>
    <rPh sb="2" eb="4">
      <t>テイキョウ</t>
    </rPh>
    <rPh sb="4" eb="6">
      <t>ジッセキ</t>
    </rPh>
    <rPh sb="6" eb="8">
      <t>キロク</t>
    </rPh>
    <rPh sb="8" eb="9">
      <t>ヒョウ</t>
    </rPh>
    <rPh sb="9" eb="10">
      <t>ト</t>
    </rPh>
    <rPh sb="10" eb="11">
      <t>ケ</t>
    </rPh>
    <rPh sb="15" eb="17">
      <t>ジッセキ</t>
    </rPh>
    <rPh sb="18" eb="19">
      <t>ト</t>
    </rPh>
    <rPh sb="20" eb="21">
      <t>サ</t>
    </rPh>
    <phoneticPr fontId="1"/>
  </si>
  <si>
    <t>　　上限の誤りによる実績取り下げ</t>
    <rPh sb="2" eb="4">
      <t>ジョウゲン</t>
    </rPh>
    <rPh sb="5" eb="6">
      <t>アヤマ</t>
    </rPh>
    <rPh sb="10" eb="12">
      <t>ジッセキ</t>
    </rPh>
    <rPh sb="12" eb="13">
      <t>ト</t>
    </rPh>
    <rPh sb="14" eb="15">
      <t>サ</t>
    </rPh>
    <phoneticPr fontId="1"/>
  </si>
  <si>
    <t>　　その他の事由による実績取り下げ</t>
    <rPh sb="4" eb="5">
      <t>タ</t>
    </rPh>
    <rPh sb="6" eb="8">
      <t>ジユウ</t>
    </rPh>
    <rPh sb="11" eb="13">
      <t>ジッセキ</t>
    </rPh>
    <rPh sb="13" eb="14">
      <t>ト</t>
    </rPh>
    <rPh sb="15" eb="16">
      <t>サ</t>
    </rPh>
    <phoneticPr fontId="1"/>
  </si>
  <si>
    <t>平成</t>
  </si>
  <si>
    <t>ヘルパーステーションすいたん</t>
    <phoneticPr fontId="1"/>
  </si>
  <si>
    <t>吹田市泉町1-3-40</t>
    <rPh sb="0" eb="3">
      <t>スイタシ</t>
    </rPh>
    <rPh sb="3" eb="4">
      <t>イズミ</t>
    </rPh>
    <rPh sb="4" eb="5">
      <t>チョウ</t>
    </rPh>
    <phoneticPr fontId="1"/>
  </si>
  <si>
    <t>代表取締役　すいたん</t>
    <rPh sb="0" eb="2">
      <t>ダイヒョウ</t>
    </rPh>
    <rPh sb="2" eb="5">
      <t>トリシマリヤク</t>
    </rPh>
    <phoneticPr fontId="1"/>
  </si>
  <si>
    <t>06-6384-****</t>
    <phoneticPr fontId="1"/>
  </si>
  <si>
    <t>サービス提供年月</t>
    <rPh sb="4" eb="6">
      <t>テイキョウ</t>
    </rPh>
    <rPh sb="6" eb="8">
      <t>ネンゲツ</t>
    </rPh>
    <phoneticPr fontId="1"/>
  </si>
  <si>
    <t>受給者氏名（カナ）</t>
    <rPh sb="0" eb="3">
      <t>ジュキュウシャ</t>
    </rPh>
    <rPh sb="3" eb="5">
      <t>シメイ</t>
    </rPh>
    <phoneticPr fontId="1"/>
  </si>
  <si>
    <t>スイタ　タロウ</t>
    <phoneticPr fontId="1"/>
  </si>
  <si>
    <t>スイタ　ハナコ</t>
    <phoneticPr fontId="1"/>
  </si>
  <si>
    <t>スイタ　ヨシコ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</si>
</sst>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name val="BIZ UDゴシック"/>
      <family val="3"/>
      <charset val="128"/>
    </font>
    <font>
      <sz val="6"/>
      <name val="BIZ UDゴシック"/>
      <family val="3"/>
      <charset val="128"/>
    </font>
    <font>
      <sz val="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 justifyLastLine="1"/>
    </xf>
    <xf numFmtId="0" fontId="3" fillId="0" borderId="0" xfId="0" applyFont="1" applyAlignment="1" applyProtection="1">
      <alignment horizontal="right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 shrinkToFit="1"/>
    </xf>
    <xf numFmtId="0" fontId="5" fillId="2" borderId="16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vertical="center" shrinkToFit="1"/>
    </xf>
    <xf numFmtId="0" fontId="10" fillId="0" borderId="1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Continuous" vertical="center" shrinkToFit="1"/>
    </xf>
    <xf numFmtId="0" fontId="8" fillId="0" borderId="2" xfId="0" applyFont="1" applyBorder="1" applyAlignment="1" applyProtection="1">
      <alignment horizontal="centerContinuous" vertical="center" shrinkToFit="1"/>
    </xf>
    <xf numFmtId="0" fontId="8" fillId="0" borderId="1" xfId="0" applyFont="1" applyBorder="1" applyAlignment="1" applyProtection="1">
      <alignment vertical="center" shrinkToFit="1"/>
    </xf>
    <xf numFmtId="0" fontId="8" fillId="0" borderId="2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Continuous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indent="1"/>
    </xf>
    <xf numFmtId="0" fontId="3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quotePrefix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indent="1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2" xfId="0" applyFont="1" applyFill="1" applyBorder="1" applyAlignment="1" applyProtection="1">
      <alignment horizontal="left" vertical="center" inden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 shrinkToFit="1"/>
    </xf>
    <xf numFmtId="0" fontId="9" fillId="0" borderId="4" xfId="0" applyFont="1" applyBorder="1" applyAlignment="1" applyProtection="1">
      <alignment horizontal="left" vertical="center" shrinkToFit="1"/>
    </xf>
    <xf numFmtId="0" fontId="9" fillId="0" borderId="10" xfId="0" applyFont="1" applyBorder="1" applyAlignment="1" applyProtection="1">
      <alignment horizontal="left" vertical="center" shrinkToFit="1"/>
    </xf>
    <xf numFmtId="0" fontId="9" fillId="0" borderId="1" xfId="0" applyFont="1" applyBorder="1" applyAlignment="1" applyProtection="1">
      <alignment horizontal="left" vertical="center" shrinkToFit="1"/>
    </xf>
    <xf numFmtId="0" fontId="9" fillId="0" borderId="2" xfId="0" applyFont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right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left" vertical="center" shrinkToFit="1"/>
    </xf>
    <xf numFmtId="0" fontId="3" fillId="0" borderId="1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44824</xdr:colOff>
      <xdr:row>0</xdr:row>
      <xdr:rowOff>78441</xdr:rowOff>
    </xdr:from>
    <xdr:to>
      <xdr:col>15</xdr:col>
      <xdr:colOff>179294</xdr:colOff>
      <xdr:row>3</xdr:row>
      <xdr:rowOff>134470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3059" y="78441"/>
          <a:ext cx="3048000" cy="762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作成方法がわからない場合は、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「記入例」を参考にしてください。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134470</xdr:colOff>
      <xdr:row>0</xdr:row>
      <xdr:rowOff>179294</xdr:rowOff>
    </xdr:from>
    <xdr:to>
      <xdr:col>57</xdr:col>
      <xdr:colOff>112059</xdr:colOff>
      <xdr:row>2</xdr:row>
      <xdr:rowOff>89647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90529" y="179294"/>
          <a:ext cx="2017059" cy="381000"/>
        </a:xfrm>
        <a:prstGeom prst="roundRect">
          <a:avLst>
            <a:gd name="adj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89647</xdr:colOff>
      <xdr:row>3</xdr:row>
      <xdr:rowOff>134469</xdr:rowOff>
    </xdr:from>
    <xdr:to>
      <xdr:col>59</xdr:col>
      <xdr:colOff>22412</xdr:colOff>
      <xdr:row>9</xdr:row>
      <xdr:rowOff>145675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16706" y="840440"/>
          <a:ext cx="5715000" cy="1423147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156882</xdr:colOff>
      <xdr:row>9</xdr:row>
      <xdr:rowOff>201707</xdr:rowOff>
    </xdr:from>
    <xdr:to>
      <xdr:col>6</xdr:col>
      <xdr:colOff>201706</xdr:colOff>
      <xdr:row>16</xdr:row>
      <xdr:rowOff>89649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6882" y="2344832"/>
          <a:ext cx="1330699" cy="1554817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44822</xdr:colOff>
      <xdr:row>9</xdr:row>
      <xdr:rowOff>212912</xdr:rowOff>
    </xdr:from>
    <xdr:to>
      <xdr:col>24</xdr:col>
      <xdr:colOff>190500</xdr:colOff>
      <xdr:row>16</xdr:row>
      <xdr:rowOff>100854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45010" y="2356037"/>
          <a:ext cx="3788990" cy="1554817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10507</xdr:colOff>
      <xdr:row>9</xdr:row>
      <xdr:rowOff>212911</xdr:rowOff>
    </xdr:from>
    <xdr:to>
      <xdr:col>32</xdr:col>
      <xdr:colOff>178595</xdr:colOff>
      <xdr:row>16</xdr:row>
      <xdr:rowOff>100853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68320" y="2356036"/>
          <a:ext cx="1668275" cy="1554817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11205</xdr:colOff>
      <xdr:row>10</xdr:row>
      <xdr:rowOff>11207</xdr:rowOff>
    </xdr:from>
    <xdr:to>
      <xdr:col>49</xdr:col>
      <xdr:colOff>0</xdr:colOff>
      <xdr:row>16</xdr:row>
      <xdr:rowOff>134472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614146" y="2364442"/>
          <a:ext cx="4370295" cy="1535206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22412</xdr:colOff>
      <xdr:row>10</xdr:row>
      <xdr:rowOff>11206</xdr:rowOff>
    </xdr:from>
    <xdr:to>
      <xdr:col>57</xdr:col>
      <xdr:colOff>134472</xdr:colOff>
      <xdr:row>16</xdr:row>
      <xdr:rowOff>134471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062883" y="2364441"/>
          <a:ext cx="1367118" cy="1535206"/>
        </a:xfrm>
        <a:prstGeom prst="roundRect">
          <a:avLst>
            <a:gd name="adj" fmla="val 721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190502</xdr:colOff>
      <xdr:row>0</xdr:row>
      <xdr:rowOff>78441</xdr:rowOff>
    </xdr:from>
    <xdr:to>
      <xdr:col>75</xdr:col>
      <xdr:colOff>33618</xdr:colOff>
      <xdr:row>2</xdr:row>
      <xdr:rowOff>22411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956678" y="78441"/>
          <a:ext cx="2756646" cy="41461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提出（予定）日を入力してください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62</xdr:col>
      <xdr:colOff>179293</xdr:colOff>
      <xdr:row>4</xdr:row>
      <xdr:rowOff>22411</xdr:rowOff>
    </xdr:from>
    <xdr:to>
      <xdr:col>79</xdr:col>
      <xdr:colOff>67236</xdr:colOff>
      <xdr:row>11</xdr:row>
      <xdr:rowOff>33617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945469" y="963705"/>
          <a:ext cx="3697943" cy="165847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事業所番号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事業所名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所在地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代表者名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連絡先（電話番号）　を入力してください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印鑑は事業所印（法人印）を押印してください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33620</xdr:colOff>
      <xdr:row>17</xdr:row>
      <xdr:rowOff>156882</xdr:rowOff>
    </xdr:from>
    <xdr:to>
      <xdr:col>14</xdr:col>
      <xdr:colOff>134471</xdr:colOff>
      <xdr:row>21</xdr:row>
      <xdr:rowOff>134471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81855" y="4157382"/>
          <a:ext cx="2790263" cy="91888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受給者証番号を入力すると自動的に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表示されます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吹田市は「</a:t>
          </a:r>
          <a:r>
            <a:rPr kumimoji="1" lang="en-US" altLang="ja-JP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272054</a:t>
          </a:r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」です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194982</xdr:colOff>
      <xdr:row>0</xdr:row>
      <xdr:rowOff>190501</xdr:rowOff>
    </xdr:from>
    <xdr:to>
      <xdr:col>17</xdr:col>
      <xdr:colOff>119062</xdr:colOff>
      <xdr:row>3</xdr:row>
      <xdr:rowOff>212214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9295" y="190501"/>
          <a:ext cx="3353080" cy="7360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受給者証番号・受給者氏名　を入力してください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spcBef>
              <a:spcPts val="600"/>
            </a:spcBef>
          </a:pPr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受給者氏名はカタカナフルネームで入力ください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194982</xdr:colOff>
      <xdr:row>2</xdr:row>
      <xdr:rowOff>82295</xdr:rowOff>
    </xdr:from>
    <xdr:to>
      <xdr:col>16</xdr:col>
      <xdr:colOff>10505</xdr:colOff>
      <xdr:row>9</xdr:row>
      <xdr:rowOff>212912</xdr:rowOff>
    </xdr:to>
    <xdr:cxnSp macro="">
      <xdr:nvCxnSpPr>
        <xdr:cNvPr id="16" name="カギ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stCxn id="6" idx="0"/>
          <a:endCxn id="14" idx="1"/>
        </xdr:cNvCxnSpPr>
      </xdr:nvCxnSpPr>
      <xdr:spPr>
        <a:xfrm rot="16200000" flipV="1">
          <a:off x="1025654" y="-57814"/>
          <a:ext cx="1797492" cy="3030210"/>
        </a:xfrm>
        <a:prstGeom prst="bentConnector4">
          <a:avLst>
            <a:gd name="adj1" fmla="val 39762"/>
            <a:gd name="adj2" fmla="val 107544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33620</xdr:colOff>
      <xdr:row>16</xdr:row>
      <xdr:rowOff>89650</xdr:rowOff>
    </xdr:from>
    <xdr:to>
      <xdr:col>3</xdr:col>
      <xdr:colOff>179294</xdr:colOff>
      <xdr:row>19</xdr:row>
      <xdr:rowOff>145678</xdr:rowOff>
    </xdr:to>
    <xdr:cxnSp macro="">
      <xdr:nvCxnSpPr>
        <xdr:cNvPr id="17" name="カギ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3" idx="1"/>
          <a:endCxn id="4" idx="2"/>
        </xdr:cNvCxnSpPr>
      </xdr:nvCxnSpPr>
      <xdr:spPr>
        <a:xfrm rot="10800000" flipH="1">
          <a:off x="481855" y="3854826"/>
          <a:ext cx="369792" cy="761999"/>
        </a:xfrm>
        <a:prstGeom prst="bentConnector4">
          <a:avLst>
            <a:gd name="adj1" fmla="val -61819"/>
            <a:gd name="adj2" fmla="val 80147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123265</xdr:colOff>
      <xdr:row>5</xdr:row>
      <xdr:rowOff>168087</xdr:rowOff>
    </xdr:from>
    <xdr:to>
      <xdr:col>25</xdr:col>
      <xdr:colOff>190500</xdr:colOff>
      <xdr:row>7</xdr:row>
      <xdr:rowOff>100851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036794" y="1344705"/>
          <a:ext cx="2756647" cy="40341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サービス提供年月を入力してください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123266</xdr:colOff>
      <xdr:row>6</xdr:row>
      <xdr:rowOff>134469</xdr:rowOff>
    </xdr:from>
    <xdr:to>
      <xdr:col>28</xdr:col>
      <xdr:colOff>201709</xdr:colOff>
      <xdr:row>9</xdr:row>
      <xdr:rowOff>212911</xdr:rowOff>
    </xdr:to>
    <xdr:cxnSp macro="">
      <xdr:nvCxnSpPr>
        <xdr:cNvPr id="23" name="カギ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8" idx="0"/>
          <a:endCxn id="22" idx="1"/>
        </xdr:cNvCxnSpPr>
      </xdr:nvCxnSpPr>
      <xdr:spPr>
        <a:xfrm rot="16200000" flipV="1">
          <a:off x="4159485" y="313063"/>
          <a:ext cx="792817" cy="3293130"/>
        </a:xfrm>
        <a:prstGeom prst="bentConnector4">
          <a:avLst>
            <a:gd name="adj1" fmla="val 37103"/>
            <a:gd name="adj2" fmla="val 106942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100851</xdr:colOff>
      <xdr:row>17</xdr:row>
      <xdr:rowOff>67233</xdr:rowOff>
    </xdr:from>
    <xdr:to>
      <xdr:col>64</xdr:col>
      <xdr:colOff>179293</xdr:colOff>
      <xdr:row>24</xdr:row>
      <xdr:rowOff>22411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58733" y="4067733"/>
          <a:ext cx="4134972" cy="16024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申立事由コードを入力してください。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コードは下表の「様式番号」と「申立理由番号」を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参照してください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申立事由コードを入力すると、「申立事由」は自動的に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表示されます</a:t>
          </a:r>
          <a:endParaRPr kumimoji="1" lang="en-US" altLang="ja-JP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156882</xdr:colOff>
      <xdr:row>24</xdr:row>
      <xdr:rowOff>212911</xdr:rowOff>
    </xdr:from>
    <xdr:to>
      <xdr:col>59</xdr:col>
      <xdr:colOff>44824</xdr:colOff>
      <xdr:row>37</xdr:row>
      <xdr:rowOff>89647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5860676"/>
          <a:ext cx="11497236" cy="2935942"/>
        </a:xfrm>
        <a:prstGeom prst="roundRect">
          <a:avLst>
            <a:gd name="adj" fmla="val 7971"/>
          </a:avLst>
        </a:prstGeom>
        <a:solidFill>
          <a:schemeClr val="accent1">
            <a:alpha val="3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210251</xdr:colOff>
      <xdr:row>16</xdr:row>
      <xdr:rowOff>134473</xdr:rowOff>
    </xdr:from>
    <xdr:to>
      <xdr:col>37</xdr:col>
      <xdr:colOff>100852</xdr:colOff>
      <xdr:row>20</xdr:row>
      <xdr:rowOff>162485</xdr:rowOff>
    </xdr:to>
    <xdr:cxnSp macro="">
      <xdr:nvCxnSpPr>
        <xdr:cNvPr id="20" name="カギ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rot="10800000">
          <a:off x="7496876" y="3944473"/>
          <a:ext cx="414476" cy="980512"/>
        </a:xfrm>
        <a:prstGeom prst="bentConnector2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78441</xdr:colOff>
      <xdr:row>20</xdr:row>
      <xdr:rowOff>162485</xdr:rowOff>
    </xdr:from>
    <xdr:to>
      <xdr:col>37</xdr:col>
      <xdr:colOff>100851</xdr:colOff>
      <xdr:row>24</xdr:row>
      <xdr:rowOff>212912</xdr:rowOff>
    </xdr:to>
    <xdr:cxnSp macro="">
      <xdr:nvCxnSpPr>
        <xdr:cNvPr id="24" name="カギ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5" idx="0"/>
          <a:endCxn id="18" idx="1"/>
        </xdr:cNvCxnSpPr>
      </xdr:nvCxnSpPr>
      <xdr:spPr>
        <a:xfrm rot="5400000" flipH="1" flipV="1">
          <a:off x="6586256" y="4188200"/>
          <a:ext cx="991721" cy="2353233"/>
        </a:xfrm>
        <a:prstGeom prst="bentConnector2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134470</xdr:colOff>
      <xdr:row>12</xdr:row>
      <xdr:rowOff>168089</xdr:rowOff>
    </xdr:from>
    <xdr:to>
      <xdr:col>80</xdr:col>
      <xdr:colOff>56030</xdr:colOff>
      <xdr:row>16</xdr:row>
      <xdr:rowOff>179295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1900646" y="2991971"/>
          <a:ext cx="3955678" cy="952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再請求する年月を入力してください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再請求できる年月は申請した月の翌月以降になります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過誤のみで再請求をしない場合は記入しないでください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57</xdr:col>
      <xdr:colOff>134473</xdr:colOff>
      <xdr:row>13</xdr:row>
      <xdr:rowOff>72839</xdr:rowOff>
    </xdr:from>
    <xdr:to>
      <xdr:col>62</xdr:col>
      <xdr:colOff>134471</xdr:colOff>
      <xdr:row>14</xdr:row>
      <xdr:rowOff>173693</xdr:rowOff>
    </xdr:to>
    <xdr:cxnSp macro="">
      <xdr:nvCxnSpPr>
        <xdr:cNvPr id="27" name="カギ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6" idx="1"/>
          <a:endCxn id="10" idx="3"/>
        </xdr:cNvCxnSpPr>
      </xdr:nvCxnSpPr>
      <xdr:spPr>
        <a:xfrm rot="10800000">
          <a:off x="11430002" y="3132045"/>
          <a:ext cx="470645" cy="336177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22413</xdr:colOff>
      <xdr:row>6</xdr:row>
      <xdr:rowOff>140074</xdr:rowOff>
    </xdr:from>
    <xdr:to>
      <xdr:col>62</xdr:col>
      <xdr:colOff>179294</xdr:colOff>
      <xdr:row>7</xdr:row>
      <xdr:rowOff>145677</xdr:rowOff>
    </xdr:to>
    <xdr:cxnSp macro="">
      <xdr:nvCxnSpPr>
        <xdr:cNvPr id="30" name="カギ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12" idx="1"/>
          <a:endCxn id="3" idx="3"/>
        </xdr:cNvCxnSpPr>
      </xdr:nvCxnSpPr>
      <xdr:spPr>
        <a:xfrm rot="10800000">
          <a:off x="11631707" y="1552015"/>
          <a:ext cx="313763" cy="240927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112059</xdr:colOff>
      <xdr:row>1</xdr:row>
      <xdr:rowOff>50426</xdr:rowOff>
    </xdr:from>
    <xdr:to>
      <xdr:col>62</xdr:col>
      <xdr:colOff>190502</xdr:colOff>
      <xdr:row>1</xdr:row>
      <xdr:rowOff>134470</xdr:rowOff>
    </xdr:to>
    <xdr:cxnSp macro="">
      <xdr:nvCxnSpPr>
        <xdr:cNvPr id="33" name="カギ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11" idx="1"/>
          <a:endCxn id="2" idx="3"/>
        </xdr:cNvCxnSpPr>
      </xdr:nvCxnSpPr>
      <xdr:spPr>
        <a:xfrm rot="10800000" flipV="1">
          <a:off x="11407588" y="285750"/>
          <a:ext cx="549090" cy="84044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5"/>
  <sheetViews>
    <sheetView showGridLines="0" tabSelected="1" view="pageBreakPreview" zoomScale="70" zoomScaleNormal="40" zoomScaleSheetLayoutView="70" workbookViewId="0">
      <selection activeCell="AZ19" sqref="AZ19:BA19"/>
    </sheetView>
  </sheetViews>
  <sheetFormatPr defaultColWidth="2.875" defaultRowHeight="18.75" customHeight="1" x14ac:dyDescent="0.15"/>
  <cols>
    <col min="1" max="1" width="2.875" style="1"/>
    <col min="2" max="35" width="2.875" style="1" customWidth="1"/>
    <col min="36" max="60" width="2" style="1" customWidth="1"/>
    <col min="61" max="61" width="4.5" style="1" hidden="1" customWidth="1"/>
    <col min="62" max="62" width="2.875" style="1" hidden="1" customWidth="1"/>
    <col min="63" max="16384" width="2.875" style="1"/>
  </cols>
  <sheetData>
    <row r="1" spans="1:62" ht="18.7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62" ht="18.75" customHeight="1" x14ac:dyDescent="0.15">
      <c r="A2" s="6"/>
      <c r="B2" s="7"/>
      <c r="C2" s="7"/>
      <c r="D2" s="7"/>
      <c r="E2" s="7"/>
      <c r="F2" s="7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54"/>
      <c r="AV2" s="55" t="s">
        <v>47</v>
      </c>
      <c r="AW2" s="110"/>
      <c r="AX2" s="110"/>
      <c r="AY2" s="54" t="s">
        <v>0</v>
      </c>
      <c r="AZ2" s="110"/>
      <c r="BA2" s="110"/>
      <c r="BB2" s="54" t="s">
        <v>48</v>
      </c>
      <c r="BC2" s="110"/>
      <c r="BD2" s="110"/>
      <c r="BE2" s="54" t="s">
        <v>49</v>
      </c>
      <c r="BF2" s="6"/>
    </row>
    <row r="3" spans="1:62" ht="18.75" customHeight="1" x14ac:dyDescent="0.15">
      <c r="A3" s="6"/>
      <c r="B3" s="111" t="s">
        <v>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</row>
    <row r="4" spans="1:62" ht="18.75" customHeight="1" x14ac:dyDescent="0.15">
      <c r="A4" s="6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</row>
    <row r="5" spans="1:62" ht="18.75" customHeight="1" x14ac:dyDescent="0.15">
      <c r="A5" s="6"/>
      <c r="B5" s="6"/>
      <c r="C5" s="6"/>
      <c r="D5" s="78" t="s">
        <v>37</v>
      </c>
      <c r="E5" s="78"/>
      <c r="F5" s="78"/>
      <c r="G5" s="78"/>
      <c r="H5" s="99" t="s">
        <v>36</v>
      </c>
      <c r="I5" s="99"/>
      <c r="J5" s="99"/>
      <c r="K5" s="99"/>
      <c r="L5" s="9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 t="s">
        <v>3</v>
      </c>
      <c r="AC5" s="87"/>
      <c r="AD5" s="87"/>
      <c r="AE5" s="87"/>
      <c r="AF5" s="87"/>
      <c r="AG5" s="87"/>
      <c r="AH5" s="87"/>
      <c r="AI5" s="88"/>
      <c r="AJ5" s="84"/>
      <c r="AK5" s="85"/>
      <c r="AL5" s="84"/>
      <c r="AM5" s="85"/>
      <c r="AN5" s="84"/>
      <c r="AO5" s="85"/>
      <c r="AP5" s="84"/>
      <c r="AQ5" s="85"/>
      <c r="AR5" s="84"/>
      <c r="AS5" s="85"/>
      <c r="AT5" s="84"/>
      <c r="AU5" s="85"/>
      <c r="AV5" s="84"/>
      <c r="AW5" s="85"/>
      <c r="AX5" s="84"/>
      <c r="AY5" s="85"/>
      <c r="AZ5" s="84"/>
      <c r="BA5" s="85"/>
      <c r="BB5" s="84"/>
      <c r="BC5" s="85"/>
      <c r="BD5" s="92"/>
      <c r="BE5" s="93"/>
      <c r="BF5" s="94"/>
    </row>
    <row r="6" spans="1:62" ht="18.7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6" t="s">
        <v>38</v>
      </c>
      <c r="AC6" s="87"/>
      <c r="AD6" s="87"/>
      <c r="AE6" s="87"/>
      <c r="AF6" s="87"/>
      <c r="AG6" s="87"/>
      <c r="AH6" s="87"/>
      <c r="AI6" s="88"/>
      <c r="AJ6" s="95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7"/>
    </row>
    <row r="7" spans="1:62" ht="18.7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6" t="s">
        <v>4</v>
      </c>
      <c r="AC7" s="87"/>
      <c r="AD7" s="87"/>
      <c r="AE7" s="87"/>
      <c r="AF7" s="87"/>
      <c r="AG7" s="87"/>
      <c r="AH7" s="87"/>
      <c r="AI7" s="88"/>
      <c r="AJ7" s="112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4"/>
    </row>
    <row r="8" spans="1:62" ht="18.7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6" t="s">
        <v>8</v>
      </c>
      <c r="AC8" s="87"/>
      <c r="AD8" s="87"/>
      <c r="AE8" s="87"/>
      <c r="AF8" s="87"/>
      <c r="AG8" s="87"/>
      <c r="AH8" s="87"/>
      <c r="AI8" s="88"/>
      <c r="AJ8" s="115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03"/>
      <c r="BE8" s="103"/>
      <c r="BF8" s="104"/>
    </row>
    <row r="9" spans="1:62" ht="18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6" t="s">
        <v>9</v>
      </c>
      <c r="AC9" s="87"/>
      <c r="AD9" s="87"/>
      <c r="AE9" s="87"/>
      <c r="AF9" s="87"/>
      <c r="AG9" s="87"/>
      <c r="AH9" s="87"/>
      <c r="AI9" s="88"/>
      <c r="AJ9" s="115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</row>
    <row r="10" spans="1:62" ht="18.75" customHeight="1" x14ac:dyDescent="0.15">
      <c r="A10" s="6"/>
      <c r="B10" s="6"/>
      <c r="C10" s="56" t="s">
        <v>10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81"/>
      <c r="AP10" s="81"/>
      <c r="AQ10" s="81"/>
      <c r="AR10" s="98"/>
      <c r="AS10" s="98"/>
      <c r="AT10" s="81"/>
      <c r="AU10" s="81"/>
      <c r="AV10" s="98"/>
      <c r="AW10" s="98"/>
      <c r="AX10" s="53"/>
      <c r="AY10" s="53"/>
      <c r="AZ10" s="81"/>
      <c r="BA10" s="81"/>
      <c r="BB10" s="98"/>
      <c r="BC10" s="98"/>
      <c r="BD10" s="81"/>
      <c r="BE10" s="81"/>
      <c r="BF10" s="81"/>
    </row>
    <row r="11" spans="1:62" ht="18.75" customHeight="1" x14ac:dyDescent="0.15">
      <c r="A11" s="6"/>
      <c r="B11" s="100" t="s">
        <v>11</v>
      </c>
      <c r="C11" s="100"/>
      <c r="D11" s="100"/>
      <c r="E11" s="100"/>
      <c r="F11" s="100"/>
      <c r="G11" s="100"/>
      <c r="H11" s="101" t="s">
        <v>12</v>
      </c>
      <c r="I11" s="101"/>
      <c r="J11" s="101"/>
      <c r="K11" s="101"/>
      <c r="L11" s="101"/>
      <c r="M11" s="101"/>
      <c r="N11" s="101"/>
      <c r="O11" s="101"/>
      <c r="P11" s="101"/>
      <c r="Q11" s="101"/>
      <c r="R11" s="60" t="s">
        <v>66</v>
      </c>
      <c r="S11" s="61"/>
      <c r="T11" s="61"/>
      <c r="U11" s="61"/>
      <c r="V11" s="61"/>
      <c r="W11" s="61"/>
      <c r="X11" s="61"/>
      <c r="Y11" s="62"/>
      <c r="Z11" s="100" t="s">
        <v>13</v>
      </c>
      <c r="AA11" s="100"/>
      <c r="AB11" s="100"/>
      <c r="AC11" s="100"/>
      <c r="AD11" s="100"/>
      <c r="AE11" s="100"/>
      <c r="AF11" s="100"/>
      <c r="AG11" s="100"/>
      <c r="AH11" s="102" t="s">
        <v>15</v>
      </c>
      <c r="AI11" s="102"/>
      <c r="AJ11" s="102"/>
      <c r="AK11" s="102"/>
      <c r="AL11" s="66" t="s">
        <v>14</v>
      </c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8"/>
      <c r="AX11" s="66" t="s">
        <v>40</v>
      </c>
      <c r="AY11" s="67"/>
      <c r="AZ11" s="67"/>
      <c r="BA11" s="67"/>
      <c r="BB11" s="67"/>
      <c r="BC11" s="67"/>
      <c r="BD11" s="67"/>
      <c r="BE11" s="67"/>
      <c r="BF11" s="68"/>
    </row>
    <row r="12" spans="1:62" ht="18.75" customHeight="1" x14ac:dyDescent="0.15">
      <c r="A12" s="6"/>
      <c r="B12" s="100"/>
      <c r="C12" s="100"/>
      <c r="D12" s="100"/>
      <c r="E12" s="100"/>
      <c r="F12" s="100"/>
      <c r="G12" s="100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63"/>
      <c r="S12" s="64"/>
      <c r="T12" s="64"/>
      <c r="U12" s="64"/>
      <c r="V12" s="64"/>
      <c r="W12" s="64"/>
      <c r="X12" s="64"/>
      <c r="Y12" s="65"/>
      <c r="Z12" s="100"/>
      <c r="AA12" s="100"/>
      <c r="AB12" s="100"/>
      <c r="AC12" s="100"/>
      <c r="AD12" s="100"/>
      <c r="AE12" s="100"/>
      <c r="AF12" s="100"/>
      <c r="AG12" s="100"/>
      <c r="AH12" s="102"/>
      <c r="AI12" s="102"/>
      <c r="AJ12" s="102"/>
      <c r="AK12" s="102"/>
      <c r="AL12" s="69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1"/>
      <c r="AX12" s="69"/>
      <c r="AY12" s="70"/>
      <c r="AZ12" s="70"/>
      <c r="BA12" s="70"/>
      <c r="BB12" s="70"/>
      <c r="BC12" s="70"/>
      <c r="BD12" s="70"/>
      <c r="BE12" s="70"/>
      <c r="BF12" s="71"/>
    </row>
    <row r="13" spans="1:62" ht="18.75" customHeight="1" x14ac:dyDescent="0.15">
      <c r="A13" s="6"/>
      <c r="B13" s="3" t="str">
        <f t="shared" ref="B13:B22" si="0">IF(LEN($BJ13)=10,2,"")</f>
        <v/>
      </c>
      <c r="C13" s="4" t="str">
        <f t="shared" ref="C13:C22" si="1">IF(LEN($BJ13)=10,7,"")</f>
        <v/>
      </c>
      <c r="D13" s="4" t="str">
        <f t="shared" ref="D13:D22" si="2">IF(LEN($BJ13)=10,2,"")</f>
        <v/>
      </c>
      <c r="E13" s="4" t="str">
        <f t="shared" ref="E13:E22" si="3">IF(LEN($BJ13)=10,0,"")</f>
        <v/>
      </c>
      <c r="F13" s="4" t="str">
        <f t="shared" ref="F13:F22" si="4">IF(LEN($BJ13)=10,5,"")</f>
        <v/>
      </c>
      <c r="G13" s="5" t="str">
        <f t="shared" ref="G13:G22" si="5">IF(LEN($BJ13)=10,4,"")</f>
        <v/>
      </c>
      <c r="H13" s="46"/>
      <c r="I13" s="47"/>
      <c r="J13" s="47"/>
      <c r="K13" s="47"/>
      <c r="L13" s="48"/>
      <c r="M13" s="48"/>
      <c r="N13" s="47"/>
      <c r="O13" s="48"/>
      <c r="P13" s="47"/>
      <c r="Q13" s="49"/>
      <c r="R13" s="57"/>
      <c r="S13" s="58"/>
      <c r="T13" s="58"/>
      <c r="U13" s="58"/>
      <c r="V13" s="58"/>
      <c r="W13" s="58"/>
      <c r="X13" s="58"/>
      <c r="Y13" s="59"/>
      <c r="Z13" s="74" t="s">
        <v>47</v>
      </c>
      <c r="AA13" s="75"/>
      <c r="AB13" s="76"/>
      <c r="AC13" s="76"/>
      <c r="AD13" s="13" t="s">
        <v>0</v>
      </c>
      <c r="AE13" s="77"/>
      <c r="AF13" s="77"/>
      <c r="AG13" s="14" t="s">
        <v>2</v>
      </c>
      <c r="AH13" s="43"/>
      <c r="AI13" s="44"/>
      <c r="AJ13" s="44"/>
      <c r="AK13" s="45"/>
      <c r="AL13" s="35" t="str">
        <f>IFERROR(VLOOKUP(BI13,$BI$25:$BJ$29,2,FALSE),"")</f>
        <v/>
      </c>
      <c r="AM13" s="50"/>
      <c r="AN13" s="36"/>
      <c r="AO13" s="36"/>
      <c r="AP13" s="36"/>
      <c r="AQ13" s="36"/>
      <c r="AR13" s="36"/>
      <c r="AS13" s="36"/>
      <c r="AT13" s="36"/>
      <c r="AU13" s="36"/>
      <c r="AV13" s="36"/>
      <c r="AW13" s="37"/>
      <c r="AX13" s="90" t="s">
        <v>47</v>
      </c>
      <c r="AY13" s="91"/>
      <c r="AZ13" s="89"/>
      <c r="BA13" s="89"/>
      <c r="BB13" s="15" t="s">
        <v>0</v>
      </c>
      <c r="BC13" s="89"/>
      <c r="BD13" s="89"/>
      <c r="BE13" s="15" t="s">
        <v>48</v>
      </c>
      <c r="BF13" s="16"/>
      <c r="BI13" s="1" t="str">
        <f>AJ13&amp;AK13</f>
        <v/>
      </c>
      <c r="BJ13" s="1" t="str">
        <f>H13&amp;I13&amp;J13&amp;K13&amp;L13&amp;M13&amp;N13&amp;O13&amp;P13&amp;Q13</f>
        <v/>
      </c>
    </row>
    <row r="14" spans="1:62" ht="18.75" customHeight="1" x14ac:dyDescent="0.15">
      <c r="A14" s="6"/>
      <c r="B14" s="3" t="str">
        <f t="shared" si="0"/>
        <v/>
      </c>
      <c r="C14" s="4" t="str">
        <f t="shared" si="1"/>
        <v/>
      </c>
      <c r="D14" s="4" t="str">
        <f t="shared" si="2"/>
        <v/>
      </c>
      <c r="E14" s="4" t="str">
        <f t="shared" si="3"/>
        <v/>
      </c>
      <c r="F14" s="4" t="str">
        <f t="shared" si="4"/>
        <v/>
      </c>
      <c r="G14" s="5" t="str">
        <f t="shared" si="5"/>
        <v/>
      </c>
      <c r="H14" s="46"/>
      <c r="I14" s="47"/>
      <c r="J14" s="47"/>
      <c r="K14" s="47"/>
      <c r="L14" s="48"/>
      <c r="M14" s="48"/>
      <c r="N14" s="47"/>
      <c r="O14" s="48"/>
      <c r="P14" s="47"/>
      <c r="Q14" s="49"/>
      <c r="R14" s="57"/>
      <c r="S14" s="58"/>
      <c r="T14" s="58"/>
      <c r="U14" s="58"/>
      <c r="V14" s="58"/>
      <c r="W14" s="58"/>
      <c r="X14" s="58"/>
      <c r="Y14" s="59"/>
      <c r="Z14" s="74" t="s">
        <v>46</v>
      </c>
      <c r="AA14" s="75"/>
      <c r="AB14" s="76"/>
      <c r="AC14" s="76"/>
      <c r="AD14" s="13" t="s">
        <v>0</v>
      </c>
      <c r="AE14" s="77"/>
      <c r="AF14" s="77"/>
      <c r="AG14" s="14" t="s">
        <v>6</v>
      </c>
      <c r="AH14" s="43"/>
      <c r="AI14" s="44"/>
      <c r="AJ14" s="44"/>
      <c r="AK14" s="45"/>
      <c r="AL14" s="35" t="str">
        <f t="shared" ref="AL14:AL22" si="6">IFERROR(VLOOKUP(BI14,$BI$25:$BJ$29,2,FALSE),"")</f>
        <v/>
      </c>
      <c r="AM14" s="51"/>
      <c r="AN14" s="38"/>
      <c r="AO14" s="38"/>
      <c r="AP14" s="38"/>
      <c r="AQ14" s="38"/>
      <c r="AR14" s="38"/>
      <c r="AS14" s="38"/>
      <c r="AT14" s="38"/>
      <c r="AU14" s="38"/>
      <c r="AV14" s="38"/>
      <c r="AW14" s="39"/>
      <c r="AX14" s="90" t="s">
        <v>47</v>
      </c>
      <c r="AY14" s="91"/>
      <c r="AZ14" s="89"/>
      <c r="BA14" s="89"/>
      <c r="BB14" s="15" t="s">
        <v>0</v>
      </c>
      <c r="BC14" s="89"/>
      <c r="BD14" s="89"/>
      <c r="BE14" s="15" t="s">
        <v>48</v>
      </c>
      <c r="BF14" s="16"/>
      <c r="BI14" s="1" t="str">
        <f t="shared" ref="BI14:BI22" si="7">AJ14&amp;AK14</f>
        <v/>
      </c>
      <c r="BJ14" s="1" t="str">
        <f>H14&amp;I14&amp;J14&amp;K14&amp;L14&amp;M14&amp;N14&amp;O14&amp;P14&amp;Q14</f>
        <v/>
      </c>
    </row>
    <row r="15" spans="1:62" ht="18.75" customHeight="1" x14ac:dyDescent="0.15">
      <c r="A15" s="6"/>
      <c r="B15" s="3" t="str">
        <f t="shared" si="0"/>
        <v/>
      </c>
      <c r="C15" s="4" t="str">
        <f t="shared" si="1"/>
        <v/>
      </c>
      <c r="D15" s="4" t="str">
        <f t="shared" si="2"/>
        <v/>
      </c>
      <c r="E15" s="4" t="str">
        <f t="shared" si="3"/>
        <v/>
      </c>
      <c r="F15" s="4" t="str">
        <f t="shared" si="4"/>
        <v/>
      </c>
      <c r="G15" s="5" t="str">
        <f t="shared" si="5"/>
        <v/>
      </c>
      <c r="H15" s="46"/>
      <c r="I15" s="47"/>
      <c r="J15" s="47"/>
      <c r="K15" s="47"/>
      <c r="L15" s="48"/>
      <c r="M15" s="48"/>
      <c r="N15" s="47"/>
      <c r="O15" s="48"/>
      <c r="P15" s="47"/>
      <c r="Q15" s="49"/>
      <c r="R15" s="57"/>
      <c r="S15" s="58"/>
      <c r="T15" s="58"/>
      <c r="U15" s="58"/>
      <c r="V15" s="58"/>
      <c r="W15" s="58"/>
      <c r="X15" s="58"/>
      <c r="Y15" s="59"/>
      <c r="Z15" s="74" t="s">
        <v>47</v>
      </c>
      <c r="AA15" s="75"/>
      <c r="AB15" s="76"/>
      <c r="AC15" s="76"/>
      <c r="AD15" s="13" t="s">
        <v>0</v>
      </c>
      <c r="AE15" s="77"/>
      <c r="AF15" s="77"/>
      <c r="AG15" s="14" t="s">
        <v>1</v>
      </c>
      <c r="AH15" s="43"/>
      <c r="AI15" s="44"/>
      <c r="AJ15" s="44"/>
      <c r="AK15" s="45"/>
      <c r="AL15" s="35" t="str">
        <f t="shared" si="6"/>
        <v/>
      </c>
      <c r="AM15" s="52"/>
      <c r="AN15" s="40"/>
      <c r="AO15" s="40"/>
      <c r="AP15" s="40"/>
      <c r="AQ15" s="40"/>
      <c r="AR15" s="40"/>
      <c r="AS15" s="40"/>
      <c r="AT15" s="40"/>
      <c r="AU15" s="40"/>
      <c r="AV15" s="40"/>
      <c r="AW15" s="41"/>
      <c r="AX15" s="90" t="s">
        <v>47</v>
      </c>
      <c r="AY15" s="91"/>
      <c r="AZ15" s="89"/>
      <c r="BA15" s="89"/>
      <c r="BB15" s="15" t="s">
        <v>0</v>
      </c>
      <c r="BC15" s="89"/>
      <c r="BD15" s="89"/>
      <c r="BE15" s="15" t="s">
        <v>48</v>
      </c>
      <c r="BF15" s="16"/>
      <c r="BI15" s="1" t="str">
        <f t="shared" si="7"/>
        <v/>
      </c>
      <c r="BJ15" s="1" t="str">
        <f t="shared" ref="BJ15:BJ22" si="8">H15&amp;I15&amp;J15&amp;K15&amp;L15&amp;M15&amp;N15&amp;O15&amp;P15&amp;Q15</f>
        <v/>
      </c>
    </row>
    <row r="16" spans="1:62" ht="18.75" customHeight="1" x14ac:dyDescent="0.15">
      <c r="A16" s="6"/>
      <c r="B16" s="3" t="str">
        <f t="shared" si="0"/>
        <v/>
      </c>
      <c r="C16" s="4" t="str">
        <f t="shared" si="1"/>
        <v/>
      </c>
      <c r="D16" s="4" t="str">
        <f t="shared" si="2"/>
        <v/>
      </c>
      <c r="E16" s="4" t="str">
        <f t="shared" si="3"/>
        <v/>
      </c>
      <c r="F16" s="4" t="str">
        <f t="shared" si="4"/>
        <v/>
      </c>
      <c r="G16" s="5" t="str">
        <f t="shared" si="5"/>
        <v/>
      </c>
      <c r="H16" s="46"/>
      <c r="I16" s="47"/>
      <c r="J16" s="47"/>
      <c r="K16" s="47"/>
      <c r="L16" s="48"/>
      <c r="M16" s="48"/>
      <c r="N16" s="47"/>
      <c r="O16" s="48"/>
      <c r="P16" s="47"/>
      <c r="Q16" s="49"/>
      <c r="R16" s="57"/>
      <c r="S16" s="58"/>
      <c r="T16" s="58"/>
      <c r="U16" s="58"/>
      <c r="V16" s="58"/>
      <c r="W16" s="58"/>
      <c r="X16" s="58"/>
      <c r="Y16" s="59"/>
      <c r="Z16" s="74" t="s">
        <v>47</v>
      </c>
      <c r="AA16" s="75"/>
      <c r="AB16" s="76"/>
      <c r="AC16" s="76"/>
      <c r="AD16" s="13" t="s">
        <v>0</v>
      </c>
      <c r="AE16" s="77"/>
      <c r="AF16" s="77"/>
      <c r="AG16" s="14" t="s">
        <v>1</v>
      </c>
      <c r="AH16" s="43"/>
      <c r="AI16" s="44"/>
      <c r="AJ16" s="44"/>
      <c r="AK16" s="45"/>
      <c r="AL16" s="35" t="str">
        <f t="shared" si="6"/>
        <v/>
      </c>
      <c r="AM16" s="52"/>
      <c r="AN16" s="40"/>
      <c r="AO16" s="40"/>
      <c r="AP16" s="40"/>
      <c r="AQ16" s="40"/>
      <c r="AR16" s="40"/>
      <c r="AS16" s="40"/>
      <c r="AT16" s="40"/>
      <c r="AU16" s="40"/>
      <c r="AV16" s="40"/>
      <c r="AW16" s="41"/>
      <c r="AX16" s="90" t="s">
        <v>47</v>
      </c>
      <c r="AY16" s="91"/>
      <c r="AZ16" s="89"/>
      <c r="BA16" s="89"/>
      <c r="BB16" s="15" t="s">
        <v>0</v>
      </c>
      <c r="BC16" s="89"/>
      <c r="BD16" s="89"/>
      <c r="BE16" s="15" t="s">
        <v>48</v>
      </c>
      <c r="BF16" s="16"/>
      <c r="BI16" s="1" t="str">
        <f t="shared" si="7"/>
        <v/>
      </c>
      <c r="BJ16" s="1" t="str">
        <f t="shared" si="8"/>
        <v/>
      </c>
    </row>
    <row r="17" spans="1:62" ht="18.75" customHeight="1" x14ac:dyDescent="0.15">
      <c r="A17" s="6"/>
      <c r="B17" s="3" t="str">
        <f t="shared" si="0"/>
        <v/>
      </c>
      <c r="C17" s="4" t="str">
        <f t="shared" si="1"/>
        <v/>
      </c>
      <c r="D17" s="4" t="str">
        <f t="shared" si="2"/>
        <v/>
      </c>
      <c r="E17" s="4" t="str">
        <f t="shared" si="3"/>
        <v/>
      </c>
      <c r="F17" s="4" t="str">
        <f t="shared" si="4"/>
        <v/>
      </c>
      <c r="G17" s="5" t="str">
        <f t="shared" si="5"/>
        <v/>
      </c>
      <c r="H17" s="46"/>
      <c r="I17" s="47"/>
      <c r="J17" s="47"/>
      <c r="K17" s="47"/>
      <c r="L17" s="48"/>
      <c r="M17" s="48"/>
      <c r="N17" s="47"/>
      <c r="O17" s="48"/>
      <c r="P17" s="47"/>
      <c r="Q17" s="49"/>
      <c r="R17" s="57"/>
      <c r="S17" s="58"/>
      <c r="T17" s="58"/>
      <c r="U17" s="58"/>
      <c r="V17" s="58"/>
      <c r="W17" s="58"/>
      <c r="X17" s="58"/>
      <c r="Y17" s="59"/>
      <c r="Z17" s="74" t="s">
        <v>47</v>
      </c>
      <c r="AA17" s="75"/>
      <c r="AB17" s="76"/>
      <c r="AC17" s="76"/>
      <c r="AD17" s="13" t="s">
        <v>0</v>
      </c>
      <c r="AE17" s="77"/>
      <c r="AF17" s="77"/>
      <c r="AG17" s="14" t="s">
        <v>1</v>
      </c>
      <c r="AH17" s="43"/>
      <c r="AI17" s="44"/>
      <c r="AJ17" s="44"/>
      <c r="AK17" s="45"/>
      <c r="AL17" s="35" t="str">
        <f t="shared" si="6"/>
        <v/>
      </c>
      <c r="AM17" s="52"/>
      <c r="AN17" s="40"/>
      <c r="AO17" s="40"/>
      <c r="AP17" s="40"/>
      <c r="AQ17" s="40"/>
      <c r="AR17" s="40"/>
      <c r="AS17" s="40"/>
      <c r="AT17" s="40"/>
      <c r="AU17" s="40"/>
      <c r="AV17" s="40"/>
      <c r="AW17" s="41"/>
      <c r="AX17" s="90" t="s">
        <v>47</v>
      </c>
      <c r="AY17" s="91"/>
      <c r="AZ17" s="89"/>
      <c r="BA17" s="89"/>
      <c r="BB17" s="15" t="s">
        <v>0</v>
      </c>
      <c r="BC17" s="89"/>
      <c r="BD17" s="89"/>
      <c r="BE17" s="15" t="s">
        <v>48</v>
      </c>
      <c r="BF17" s="16"/>
      <c r="BI17" s="1" t="str">
        <f t="shared" si="7"/>
        <v/>
      </c>
      <c r="BJ17" s="1" t="str">
        <f t="shared" si="8"/>
        <v/>
      </c>
    </row>
    <row r="18" spans="1:62" ht="18.75" customHeight="1" x14ac:dyDescent="0.15">
      <c r="A18" s="6"/>
      <c r="B18" s="3" t="str">
        <f t="shared" si="0"/>
        <v/>
      </c>
      <c r="C18" s="4" t="str">
        <f t="shared" si="1"/>
        <v/>
      </c>
      <c r="D18" s="4" t="str">
        <f t="shared" si="2"/>
        <v/>
      </c>
      <c r="E18" s="4" t="str">
        <f t="shared" si="3"/>
        <v/>
      </c>
      <c r="F18" s="4" t="str">
        <f t="shared" si="4"/>
        <v/>
      </c>
      <c r="G18" s="5" t="str">
        <f t="shared" si="5"/>
        <v/>
      </c>
      <c r="H18" s="46"/>
      <c r="I18" s="47"/>
      <c r="J18" s="47"/>
      <c r="K18" s="47"/>
      <c r="L18" s="48"/>
      <c r="M18" s="48"/>
      <c r="N18" s="47"/>
      <c r="O18" s="48"/>
      <c r="P18" s="47"/>
      <c r="Q18" s="49"/>
      <c r="R18" s="57"/>
      <c r="S18" s="58"/>
      <c r="T18" s="58"/>
      <c r="U18" s="58"/>
      <c r="V18" s="58"/>
      <c r="W18" s="58"/>
      <c r="X18" s="58"/>
      <c r="Y18" s="59"/>
      <c r="Z18" s="74" t="s">
        <v>47</v>
      </c>
      <c r="AA18" s="75"/>
      <c r="AB18" s="76"/>
      <c r="AC18" s="76"/>
      <c r="AD18" s="13" t="s">
        <v>0</v>
      </c>
      <c r="AE18" s="77"/>
      <c r="AF18" s="77"/>
      <c r="AG18" s="14" t="s">
        <v>1</v>
      </c>
      <c r="AH18" s="43"/>
      <c r="AI18" s="44"/>
      <c r="AJ18" s="44"/>
      <c r="AK18" s="45"/>
      <c r="AL18" s="35" t="str">
        <f t="shared" si="6"/>
        <v/>
      </c>
      <c r="AM18" s="52"/>
      <c r="AN18" s="40"/>
      <c r="AO18" s="40"/>
      <c r="AP18" s="40"/>
      <c r="AQ18" s="40"/>
      <c r="AR18" s="40"/>
      <c r="AS18" s="40"/>
      <c r="AT18" s="40"/>
      <c r="AU18" s="40"/>
      <c r="AV18" s="40"/>
      <c r="AW18" s="41"/>
      <c r="AX18" s="90" t="s">
        <v>47</v>
      </c>
      <c r="AY18" s="91"/>
      <c r="AZ18" s="89"/>
      <c r="BA18" s="89"/>
      <c r="BB18" s="15" t="s">
        <v>0</v>
      </c>
      <c r="BC18" s="89"/>
      <c r="BD18" s="89"/>
      <c r="BE18" s="15" t="s">
        <v>48</v>
      </c>
      <c r="BF18" s="16"/>
      <c r="BI18" s="1" t="str">
        <f t="shared" si="7"/>
        <v/>
      </c>
      <c r="BJ18" s="1" t="str">
        <f t="shared" si="8"/>
        <v/>
      </c>
    </row>
    <row r="19" spans="1:62" ht="18.75" customHeight="1" x14ac:dyDescent="0.15">
      <c r="A19" s="6"/>
      <c r="B19" s="3" t="str">
        <f t="shared" si="0"/>
        <v/>
      </c>
      <c r="C19" s="4" t="str">
        <f t="shared" si="1"/>
        <v/>
      </c>
      <c r="D19" s="4" t="str">
        <f t="shared" si="2"/>
        <v/>
      </c>
      <c r="E19" s="4" t="str">
        <f t="shared" si="3"/>
        <v/>
      </c>
      <c r="F19" s="4" t="str">
        <f t="shared" si="4"/>
        <v/>
      </c>
      <c r="G19" s="5" t="str">
        <f t="shared" si="5"/>
        <v/>
      </c>
      <c r="H19" s="46"/>
      <c r="I19" s="47"/>
      <c r="J19" s="47"/>
      <c r="K19" s="47"/>
      <c r="L19" s="48"/>
      <c r="M19" s="48"/>
      <c r="N19" s="47"/>
      <c r="O19" s="48"/>
      <c r="P19" s="47"/>
      <c r="Q19" s="49"/>
      <c r="R19" s="57"/>
      <c r="S19" s="58"/>
      <c r="T19" s="58"/>
      <c r="U19" s="58"/>
      <c r="V19" s="58"/>
      <c r="W19" s="58"/>
      <c r="X19" s="58"/>
      <c r="Y19" s="59"/>
      <c r="Z19" s="74" t="s">
        <v>47</v>
      </c>
      <c r="AA19" s="75"/>
      <c r="AB19" s="76"/>
      <c r="AC19" s="76"/>
      <c r="AD19" s="13" t="s">
        <v>0</v>
      </c>
      <c r="AE19" s="77"/>
      <c r="AF19" s="77"/>
      <c r="AG19" s="14" t="s">
        <v>6</v>
      </c>
      <c r="AH19" s="43"/>
      <c r="AI19" s="44"/>
      <c r="AJ19" s="44"/>
      <c r="AK19" s="45"/>
      <c r="AL19" s="35" t="str">
        <f t="shared" si="6"/>
        <v/>
      </c>
      <c r="AM19" s="52"/>
      <c r="AN19" s="40"/>
      <c r="AO19" s="40"/>
      <c r="AP19" s="40"/>
      <c r="AQ19" s="40"/>
      <c r="AR19" s="40"/>
      <c r="AS19" s="40"/>
      <c r="AT19" s="40"/>
      <c r="AU19" s="40"/>
      <c r="AV19" s="40"/>
      <c r="AW19" s="41"/>
      <c r="AX19" s="90" t="s">
        <v>47</v>
      </c>
      <c r="AY19" s="91"/>
      <c r="AZ19" s="89"/>
      <c r="BA19" s="89"/>
      <c r="BB19" s="15" t="s">
        <v>0</v>
      </c>
      <c r="BC19" s="89"/>
      <c r="BD19" s="89"/>
      <c r="BE19" s="15" t="s">
        <v>48</v>
      </c>
      <c r="BF19" s="16"/>
      <c r="BI19" s="1" t="str">
        <f t="shared" si="7"/>
        <v/>
      </c>
      <c r="BJ19" s="1" t="str">
        <f t="shared" si="8"/>
        <v/>
      </c>
    </row>
    <row r="20" spans="1:62" ht="18.75" customHeight="1" x14ac:dyDescent="0.15">
      <c r="A20" s="6"/>
      <c r="B20" s="3" t="str">
        <f t="shared" si="0"/>
        <v/>
      </c>
      <c r="C20" s="4" t="str">
        <f t="shared" si="1"/>
        <v/>
      </c>
      <c r="D20" s="4" t="str">
        <f t="shared" si="2"/>
        <v/>
      </c>
      <c r="E20" s="4" t="str">
        <f t="shared" si="3"/>
        <v/>
      </c>
      <c r="F20" s="4" t="str">
        <f t="shared" si="4"/>
        <v/>
      </c>
      <c r="G20" s="5" t="str">
        <f t="shared" si="5"/>
        <v/>
      </c>
      <c r="H20" s="46"/>
      <c r="I20" s="47"/>
      <c r="J20" s="47"/>
      <c r="K20" s="47"/>
      <c r="L20" s="48"/>
      <c r="M20" s="48"/>
      <c r="N20" s="47"/>
      <c r="O20" s="48"/>
      <c r="P20" s="47"/>
      <c r="Q20" s="49"/>
      <c r="R20" s="57"/>
      <c r="S20" s="58"/>
      <c r="T20" s="58"/>
      <c r="U20" s="58"/>
      <c r="V20" s="58"/>
      <c r="W20" s="58"/>
      <c r="X20" s="58"/>
      <c r="Y20" s="59"/>
      <c r="Z20" s="74" t="s">
        <v>47</v>
      </c>
      <c r="AA20" s="75"/>
      <c r="AB20" s="76"/>
      <c r="AC20" s="76"/>
      <c r="AD20" s="13" t="s">
        <v>0</v>
      </c>
      <c r="AE20" s="77"/>
      <c r="AF20" s="77"/>
      <c r="AG20" s="14" t="s">
        <v>6</v>
      </c>
      <c r="AH20" s="43"/>
      <c r="AI20" s="44"/>
      <c r="AJ20" s="44"/>
      <c r="AK20" s="45"/>
      <c r="AL20" s="35" t="str">
        <f t="shared" si="6"/>
        <v/>
      </c>
      <c r="AM20" s="52"/>
      <c r="AN20" s="40"/>
      <c r="AO20" s="40"/>
      <c r="AP20" s="40"/>
      <c r="AQ20" s="40"/>
      <c r="AR20" s="40"/>
      <c r="AS20" s="40"/>
      <c r="AT20" s="40"/>
      <c r="AU20" s="40"/>
      <c r="AV20" s="40"/>
      <c r="AW20" s="41"/>
      <c r="AX20" s="90" t="s">
        <v>47</v>
      </c>
      <c r="AY20" s="91"/>
      <c r="AZ20" s="89"/>
      <c r="BA20" s="89"/>
      <c r="BB20" s="15" t="s">
        <v>0</v>
      </c>
      <c r="BC20" s="89"/>
      <c r="BD20" s="89"/>
      <c r="BE20" s="15" t="s">
        <v>48</v>
      </c>
      <c r="BF20" s="16"/>
      <c r="BI20" s="1" t="str">
        <f t="shared" si="7"/>
        <v/>
      </c>
      <c r="BJ20" s="1" t="str">
        <f t="shared" si="8"/>
        <v/>
      </c>
    </row>
    <row r="21" spans="1:62" ht="18.75" customHeight="1" x14ac:dyDescent="0.15">
      <c r="A21" s="6"/>
      <c r="B21" s="3" t="str">
        <f t="shared" si="0"/>
        <v/>
      </c>
      <c r="C21" s="4" t="str">
        <f t="shared" si="1"/>
        <v/>
      </c>
      <c r="D21" s="4" t="str">
        <f t="shared" si="2"/>
        <v/>
      </c>
      <c r="E21" s="4" t="str">
        <f t="shared" si="3"/>
        <v/>
      </c>
      <c r="F21" s="4" t="str">
        <f t="shared" si="4"/>
        <v/>
      </c>
      <c r="G21" s="5" t="str">
        <f t="shared" si="5"/>
        <v/>
      </c>
      <c r="H21" s="46"/>
      <c r="I21" s="47"/>
      <c r="J21" s="47"/>
      <c r="K21" s="47"/>
      <c r="L21" s="48"/>
      <c r="M21" s="48"/>
      <c r="N21" s="47"/>
      <c r="O21" s="48"/>
      <c r="P21" s="47"/>
      <c r="Q21" s="49"/>
      <c r="R21" s="57"/>
      <c r="S21" s="58"/>
      <c r="T21" s="58"/>
      <c r="U21" s="58"/>
      <c r="V21" s="58"/>
      <c r="W21" s="58"/>
      <c r="X21" s="58"/>
      <c r="Y21" s="59"/>
      <c r="Z21" s="74" t="s">
        <v>47</v>
      </c>
      <c r="AA21" s="75"/>
      <c r="AB21" s="76"/>
      <c r="AC21" s="76"/>
      <c r="AD21" s="13" t="s">
        <v>0</v>
      </c>
      <c r="AE21" s="77"/>
      <c r="AF21" s="77"/>
      <c r="AG21" s="14" t="s">
        <v>1</v>
      </c>
      <c r="AH21" s="43"/>
      <c r="AI21" s="44"/>
      <c r="AJ21" s="44"/>
      <c r="AK21" s="45"/>
      <c r="AL21" s="35" t="str">
        <f t="shared" si="6"/>
        <v/>
      </c>
      <c r="AM21" s="52"/>
      <c r="AN21" s="40"/>
      <c r="AO21" s="40"/>
      <c r="AP21" s="40"/>
      <c r="AQ21" s="40"/>
      <c r="AR21" s="40"/>
      <c r="AS21" s="40"/>
      <c r="AT21" s="40"/>
      <c r="AU21" s="40"/>
      <c r="AV21" s="40"/>
      <c r="AW21" s="41"/>
      <c r="AX21" s="90" t="s">
        <v>47</v>
      </c>
      <c r="AY21" s="91"/>
      <c r="AZ21" s="89"/>
      <c r="BA21" s="89"/>
      <c r="BB21" s="15" t="s">
        <v>0</v>
      </c>
      <c r="BC21" s="89"/>
      <c r="BD21" s="89"/>
      <c r="BE21" s="15" t="s">
        <v>48</v>
      </c>
      <c r="BF21" s="16"/>
      <c r="BI21" s="1" t="str">
        <f t="shared" si="7"/>
        <v/>
      </c>
      <c r="BJ21" s="1" t="str">
        <f t="shared" si="8"/>
        <v/>
      </c>
    </row>
    <row r="22" spans="1:62" ht="18.75" customHeight="1" x14ac:dyDescent="0.15">
      <c r="A22" s="6"/>
      <c r="B22" s="3" t="str">
        <f t="shared" si="0"/>
        <v/>
      </c>
      <c r="C22" s="4" t="str">
        <f t="shared" si="1"/>
        <v/>
      </c>
      <c r="D22" s="4" t="str">
        <f t="shared" si="2"/>
        <v/>
      </c>
      <c r="E22" s="4" t="str">
        <f t="shared" si="3"/>
        <v/>
      </c>
      <c r="F22" s="4" t="str">
        <f t="shared" si="4"/>
        <v/>
      </c>
      <c r="G22" s="5" t="str">
        <f t="shared" si="5"/>
        <v/>
      </c>
      <c r="H22" s="46"/>
      <c r="I22" s="47"/>
      <c r="J22" s="47"/>
      <c r="K22" s="47"/>
      <c r="L22" s="48"/>
      <c r="M22" s="48"/>
      <c r="N22" s="47"/>
      <c r="O22" s="48"/>
      <c r="P22" s="47"/>
      <c r="Q22" s="49"/>
      <c r="R22" s="57"/>
      <c r="S22" s="58"/>
      <c r="T22" s="58"/>
      <c r="U22" s="58"/>
      <c r="V22" s="58"/>
      <c r="W22" s="58"/>
      <c r="X22" s="58"/>
      <c r="Y22" s="59"/>
      <c r="Z22" s="74" t="s">
        <v>47</v>
      </c>
      <c r="AA22" s="75"/>
      <c r="AB22" s="76"/>
      <c r="AC22" s="76"/>
      <c r="AD22" s="13" t="s">
        <v>0</v>
      </c>
      <c r="AE22" s="77"/>
      <c r="AF22" s="77"/>
      <c r="AG22" s="14" t="s">
        <v>1</v>
      </c>
      <c r="AH22" s="43"/>
      <c r="AI22" s="44"/>
      <c r="AJ22" s="44"/>
      <c r="AK22" s="45"/>
      <c r="AL22" s="35" t="str">
        <f t="shared" si="6"/>
        <v/>
      </c>
      <c r="AM22" s="52"/>
      <c r="AN22" s="40"/>
      <c r="AO22" s="40"/>
      <c r="AP22" s="40"/>
      <c r="AQ22" s="40"/>
      <c r="AR22" s="40"/>
      <c r="AS22" s="40"/>
      <c r="AT22" s="40"/>
      <c r="AU22" s="40"/>
      <c r="AV22" s="40"/>
      <c r="AW22" s="41"/>
      <c r="AX22" s="90" t="s">
        <v>47</v>
      </c>
      <c r="AY22" s="91"/>
      <c r="AZ22" s="89"/>
      <c r="BA22" s="89"/>
      <c r="BB22" s="15" t="s">
        <v>0</v>
      </c>
      <c r="BC22" s="89"/>
      <c r="BD22" s="89"/>
      <c r="BE22" s="15" t="s">
        <v>48</v>
      </c>
      <c r="BF22" s="16"/>
      <c r="BI22" s="1" t="str">
        <f t="shared" si="7"/>
        <v/>
      </c>
      <c r="BJ22" s="1" t="str">
        <f t="shared" si="8"/>
        <v/>
      </c>
    </row>
    <row r="23" spans="1:62" ht="18.75" customHeight="1" x14ac:dyDescent="0.15">
      <c r="A23" s="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19"/>
      <c r="N23" s="17"/>
      <c r="O23" s="19"/>
      <c r="P23" s="17"/>
      <c r="Q23" s="20"/>
      <c r="R23" s="21"/>
      <c r="S23" s="21"/>
      <c r="T23" s="20"/>
      <c r="U23" s="20"/>
      <c r="V23" s="22"/>
      <c r="W23" s="19"/>
      <c r="X23" s="19"/>
      <c r="Y23" s="22"/>
      <c r="Z23" s="23"/>
      <c r="AA23" s="24"/>
      <c r="AB23" s="24"/>
      <c r="AC23" s="24"/>
      <c r="AD23" s="2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</row>
    <row r="24" spans="1:62" ht="18.75" customHeight="1" x14ac:dyDescent="0.15">
      <c r="A24" s="6"/>
      <c r="B24" s="56" t="s">
        <v>16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"/>
      <c r="O24" s="56" t="s">
        <v>23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6"/>
      <c r="AH24" s="56" t="s">
        <v>30</v>
      </c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</row>
    <row r="25" spans="1:62" ht="18.75" customHeight="1" x14ac:dyDescent="0.15">
      <c r="A25" s="6"/>
      <c r="B25" s="79" t="s">
        <v>17</v>
      </c>
      <c r="C25" s="79"/>
      <c r="D25" s="79"/>
      <c r="E25" s="79" t="s">
        <v>18</v>
      </c>
      <c r="F25" s="79"/>
      <c r="G25" s="79"/>
      <c r="H25" s="79" t="s">
        <v>19</v>
      </c>
      <c r="I25" s="79"/>
      <c r="J25" s="79"/>
      <c r="K25" s="79" t="s">
        <v>20</v>
      </c>
      <c r="L25" s="79"/>
      <c r="M25" s="79"/>
      <c r="N25" s="6"/>
      <c r="O25" s="79" t="s">
        <v>5</v>
      </c>
      <c r="P25" s="79"/>
      <c r="Q25" s="79" t="s">
        <v>24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6"/>
      <c r="AH25" s="79" t="s">
        <v>5</v>
      </c>
      <c r="AI25" s="79"/>
      <c r="AJ25" s="30" t="s">
        <v>24</v>
      </c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2"/>
      <c r="BI25" s="1" t="s">
        <v>50</v>
      </c>
      <c r="BJ25" s="1" t="s">
        <v>55</v>
      </c>
    </row>
    <row r="26" spans="1:62" ht="18.75" customHeight="1" x14ac:dyDescent="0.15">
      <c r="A26" s="6"/>
      <c r="B26" s="83" t="s">
        <v>21</v>
      </c>
      <c r="C26" s="83"/>
      <c r="D26" s="83"/>
      <c r="E26" s="83"/>
      <c r="F26" s="83"/>
      <c r="G26" s="83"/>
      <c r="H26" s="83" t="s">
        <v>22</v>
      </c>
      <c r="I26" s="83"/>
      <c r="J26" s="83"/>
      <c r="K26" s="83"/>
      <c r="L26" s="83"/>
      <c r="M26" s="83"/>
      <c r="N26" s="6"/>
      <c r="O26" s="79">
        <v>10</v>
      </c>
      <c r="P26" s="79"/>
      <c r="Q26" s="80" t="s">
        <v>25</v>
      </c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6"/>
      <c r="AH26" s="82" t="s">
        <v>31</v>
      </c>
      <c r="AI26" s="82"/>
      <c r="AJ26" s="72" t="s">
        <v>32</v>
      </c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4"/>
      <c r="BI26" s="2" t="s">
        <v>51</v>
      </c>
      <c r="BJ26" s="1" t="s">
        <v>56</v>
      </c>
    </row>
    <row r="27" spans="1:62" ht="18.7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9">
        <v>11</v>
      </c>
      <c r="P27" s="79"/>
      <c r="Q27" s="80" t="s">
        <v>26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6"/>
      <c r="AH27" s="82">
        <v>11</v>
      </c>
      <c r="AI27" s="82"/>
      <c r="AJ27" s="72" t="s">
        <v>33</v>
      </c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4"/>
      <c r="BI27" s="2" t="s">
        <v>52</v>
      </c>
      <c r="BJ27" s="1" t="s">
        <v>57</v>
      </c>
    </row>
    <row r="28" spans="1:62" ht="18.7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9">
        <v>12</v>
      </c>
      <c r="P28" s="79"/>
      <c r="Q28" s="80" t="s">
        <v>44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6"/>
      <c r="AH28" s="82">
        <v>32</v>
      </c>
      <c r="AI28" s="82"/>
      <c r="AJ28" s="72" t="s">
        <v>34</v>
      </c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4"/>
      <c r="BI28" s="2" t="s">
        <v>53</v>
      </c>
      <c r="BJ28" s="1" t="s">
        <v>58</v>
      </c>
    </row>
    <row r="29" spans="1:62" ht="18.7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9">
        <v>20</v>
      </c>
      <c r="P29" s="79"/>
      <c r="Q29" s="80" t="s">
        <v>27</v>
      </c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6"/>
      <c r="AH29" s="82">
        <v>33</v>
      </c>
      <c r="AI29" s="82"/>
      <c r="AJ29" s="72" t="s">
        <v>35</v>
      </c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4"/>
      <c r="BI29" s="2" t="s">
        <v>54</v>
      </c>
      <c r="BJ29" s="1" t="s">
        <v>59</v>
      </c>
    </row>
    <row r="30" spans="1:62" ht="18.7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9">
        <v>21</v>
      </c>
      <c r="P30" s="79"/>
      <c r="Q30" s="106" t="s">
        <v>45</v>
      </c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6"/>
      <c r="AH30" s="82">
        <v>99</v>
      </c>
      <c r="AI30" s="82"/>
      <c r="AJ30" s="72" t="s">
        <v>39</v>
      </c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</row>
    <row r="31" spans="1:62" ht="18.7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9">
        <v>30</v>
      </c>
      <c r="P31" s="79"/>
      <c r="Q31" s="106" t="s">
        <v>28</v>
      </c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62" ht="18.7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9">
        <v>40</v>
      </c>
      <c r="P32" s="79"/>
      <c r="Q32" s="107" t="s">
        <v>43</v>
      </c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1:58" ht="18.7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9">
        <v>41</v>
      </c>
      <c r="P33" s="79"/>
      <c r="Q33" s="80" t="s">
        <v>42</v>
      </c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.7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9">
        <v>50</v>
      </c>
      <c r="P34" s="79"/>
      <c r="Q34" s="80" t="s">
        <v>29</v>
      </c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1:58" ht="18.7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9">
        <v>60</v>
      </c>
      <c r="P35" s="79"/>
      <c r="Q35" s="80" t="s">
        <v>41</v>
      </c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</sheetData>
  <sheetProtection sheet="1" selectLockedCells="1"/>
  <mergeCells count="155">
    <mergeCell ref="O31:P31"/>
    <mergeCell ref="O32:P32"/>
    <mergeCell ref="O26:P26"/>
    <mergeCell ref="O27:P27"/>
    <mergeCell ref="O25:P25"/>
    <mergeCell ref="AW2:AX2"/>
    <mergeCell ref="AZ2:BA2"/>
    <mergeCell ref="BC2:BD2"/>
    <mergeCell ref="AX5:AY5"/>
    <mergeCell ref="BC13:BD13"/>
    <mergeCell ref="AZ13:BA13"/>
    <mergeCell ref="AX13:AY13"/>
    <mergeCell ref="AX11:BF12"/>
    <mergeCell ref="AV5:AW5"/>
    <mergeCell ref="B3:BF4"/>
    <mergeCell ref="AJ5:AK5"/>
    <mergeCell ref="AL5:AM5"/>
    <mergeCell ref="AN5:AO5"/>
    <mergeCell ref="AP5:AQ5"/>
    <mergeCell ref="AR5:AS5"/>
    <mergeCell ref="AT5:AU5"/>
    <mergeCell ref="AJ7:BF7"/>
    <mergeCell ref="AJ8:BC8"/>
    <mergeCell ref="AJ9:BF9"/>
    <mergeCell ref="O35:P35"/>
    <mergeCell ref="Q35:AF35"/>
    <mergeCell ref="O33:P33"/>
    <mergeCell ref="Q33:AF33"/>
    <mergeCell ref="Z22:AA22"/>
    <mergeCell ref="AH30:AI30"/>
    <mergeCell ref="AJ28:AU28"/>
    <mergeCell ref="AJ29:AU29"/>
    <mergeCell ref="AJ30:AU30"/>
    <mergeCell ref="AH29:AI29"/>
    <mergeCell ref="AE23:BF23"/>
    <mergeCell ref="AB22:AC22"/>
    <mergeCell ref="AE22:AF22"/>
    <mergeCell ref="Q30:AF30"/>
    <mergeCell ref="O30:P30"/>
    <mergeCell ref="O34:P34"/>
    <mergeCell ref="Q25:AF25"/>
    <mergeCell ref="Q26:AF26"/>
    <mergeCell ref="Q27:AF27"/>
    <mergeCell ref="Q29:AF29"/>
    <mergeCell ref="Q31:AF31"/>
    <mergeCell ref="Q32:AF32"/>
    <mergeCell ref="Q34:AF34"/>
    <mergeCell ref="O29:P29"/>
    <mergeCell ref="H5:L5"/>
    <mergeCell ref="B24:M24"/>
    <mergeCell ref="B11:G12"/>
    <mergeCell ref="H11:Q12"/>
    <mergeCell ref="Z11:AG12"/>
    <mergeCell ref="AH11:AK12"/>
    <mergeCell ref="AE20:AF20"/>
    <mergeCell ref="AE19:AF19"/>
    <mergeCell ref="AB19:AC19"/>
    <mergeCell ref="AB13:AC13"/>
    <mergeCell ref="AB14:AC14"/>
    <mergeCell ref="AB15:AC15"/>
    <mergeCell ref="AH24:BF24"/>
    <mergeCell ref="Z21:AA21"/>
    <mergeCell ref="BD8:BF8"/>
    <mergeCell ref="AB18:AC18"/>
    <mergeCell ref="AE18:AF18"/>
    <mergeCell ref="AZ17:BA17"/>
    <mergeCell ref="BC17:BD17"/>
    <mergeCell ref="AZ15:BA15"/>
    <mergeCell ref="AX21:AY21"/>
    <mergeCell ref="AX22:AY22"/>
    <mergeCell ref="AX18:AY18"/>
    <mergeCell ref="AZ22:BA22"/>
    <mergeCell ref="BC22:BD22"/>
    <mergeCell ref="BC15:BD15"/>
    <mergeCell ref="AX14:AY14"/>
    <mergeCell ref="AZ14:BA14"/>
    <mergeCell ref="BC14:BD14"/>
    <mergeCell ref="AX15:AY15"/>
    <mergeCell ref="AX16:AY16"/>
    <mergeCell ref="AZ16:BA16"/>
    <mergeCell ref="AZ18:BA18"/>
    <mergeCell ref="BC18:BD18"/>
    <mergeCell ref="AX19:AY19"/>
    <mergeCell ref="AZ19:BA19"/>
    <mergeCell ref="BC19:BD19"/>
    <mergeCell ref="AZ21:BA21"/>
    <mergeCell ref="BC21:BD21"/>
    <mergeCell ref="AX20:AY20"/>
    <mergeCell ref="AZ20:BA20"/>
    <mergeCell ref="BC20:BD20"/>
    <mergeCell ref="AB5:AI5"/>
    <mergeCell ref="AB6:AI6"/>
    <mergeCell ref="AB7:AI7"/>
    <mergeCell ref="AO10:AQ10"/>
    <mergeCell ref="AT10:AU10"/>
    <mergeCell ref="BC16:BD16"/>
    <mergeCell ref="AX17:AY17"/>
    <mergeCell ref="AE13:AF13"/>
    <mergeCell ref="AE14:AF14"/>
    <mergeCell ref="AE15:AF15"/>
    <mergeCell ref="AE16:AF16"/>
    <mergeCell ref="AB16:AC16"/>
    <mergeCell ref="AB17:AC17"/>
    <mergeCell ref="AE17:AF17"/>
    <mergeCell ref="AB8:AI8"/>
    <mergeCell ref="AB9:AI9"/>
    <mergeCell ref="BD10:BF10"/>
    <mergeCell ref="BD5:BF5"/>
    <mergeCell ref="AJ6:BF6"/>
    <mergeCell ref="BB5:BC5"/>
    <mergeCell ref="AR10:AS10"/>
    <mergeCell ref="AV10:AW10"/>
    <mergeCell ref="BB10:BC10"/>
    <mergeCell ref="D5:G5"/>
    <mergeCell ref="O28:P28"/>
    <mergeCell ref="Q28:AF28"/>
    <mergeCell ref="AZ10:BA10"/>
    <mergeCell ref="AH25:AI25"/>
    <mergeCell ref="AH26:AI26"/>
    <mergeCell ref="AH27:AI27"/>
    <mergeCell ref="AH28:AI28"/>
    <mergeCell ref="H26:M26"/>
    <mergeCell ref="B25:D25"/>
    <mergeCell ref="E25:G25"/>
    <mergeCell ref="H25:J25"/>
    <mergeCell ref="K25:M25"/>
    <mergeCell ref="B26:G26"/>
    <mergeCell ref="Z13:AA13"/>
    <mergeCell ref="Z14:AA14"/>
    <mergeCell ref="Z15:AA15"/>
    <mergeCell ref="Z16:AA16"/>
    <mergeCell ref="AJ27:AU27"/>
    <mergeCell ref="R17:Y17"/>
    <mergeCell ref="R18:Y18"/>
    <mergeCell ref="R19:Y19"/>
    <mergeCell ref="R20:Y20"/>
    <mergeCell ref="AZ5:BA5"/>
    <mergeCell ref="C10:Q10"/>
    <mergeCell ref="R21:Y21"/>
    <mergeCell ref="R22:Y22"/>
    <mergeCell ref="R11:Y12"/>
    <mergeCell ref="AL11:AW12"/>
    <mergeCell ref="AJ26:AU26"/>
    <mergeCell ref="R13:Y13"/>
    <mergeCell ref="R14:Y14"/>
    <mergeCell ref="R15:Y15"/>
    <mergeCell ref="R16:Y16"/>
    <mergeCell ref="Z17:AA17"/>
    <mergeCell ref="Z18:AA18"/>
    <mergeCell ref="AB21:AC21"/>
    <mergeCell ref="AE21:AF21"/>
    <mergeCell ref="Z20:AA20"/>
    <mergeCell ref="AB20:AC20"/>
    <mergeCell ref="Z19:AA19"/>
    <mergeCell ref="O24:AF24"/>
  </mergeCells>
  <phoneticPr fontId="1"/>
  <dataValidations count="8">
    <dataValidation type="list" allowBlank="1" showInputMessage="1" showErrorMessage="1" errorTitle="入力エラー" error="元号をリストから選択してください" sqref="Z13:AA22 AX13:AY22" xr:uid="{00000000-0002-0000-0000-000000000000}">
      <formula1>"令和,平成"</formula1>
    </dataValidation>
    <dataValidation type="whole" imeMode="off" allowBlank="1" showInputMessage="1" showErrorMessage="1" errorTitle="入力エラー" error="整数（0-9）のみ入力できます。" sqref="AH13:AK22 H13:Q22" xr:uid="{00000000-0002-0000-0000-000001000000}">
      <formula1>0</formula1>
      <formula2>9</formula2>
    </dataValidation>
    <dataValidation type="whole" imeMode="off" allowBlank="1" showInputMessage="1" showErrorMessage="1" errorTitle="入力エラー" error="整数（1-31）のみ入力可能です。" sqref="AB13:AC22 AZ13:BA22 BC2:BD2" xr:uid="{00000000-0002-0000-0000-000002000000}">
      <formula1>1</formula1>
      <formula2>31</formula2>
    </dataValidation>
    <dataValidation type="list" imeMode="off" allowBlank="1" showInputMessage="1" showErrorMessage="1" errorTitle="入力エラー" error="リストからサービス提供月を選択してください。" sqref="AE13:AF22 BC13:BD22" xr:uid="{00000000-0002-0000-0000-000003000000}">
      <formula1>"1,2,3,4,5,6,7,8,9,10,11,12"</formula1>
    </dataValidation>
    <dataValidation imeMode="off" allowBlank="1" showInputMessage="1" showErrorMessage="1" sqref="AW2:AX2 AJ9:BF9" xr:uid="{00000000-0002-0000-0000-000004000000}"/>
    <dataValidation type="whole" imeMode="off" allowBlank="1" showInputMessage="1" showErrorMessage="1" errorTitle="入力エラー" error="整数（1-12）のみ入力可能です。" sqref="AZ2:BA2" xr:uid="{00000000-0002-0000-0000-000005000000}">
      <formula1>1</formula1>
      <formula2>12</formula2>
    </dataValidation>
    <dataValidation type="whole" imeMode="off" allowBlank="1" showInputMessage="1" showErrorMessage="1" errorTitle="入力エラー" error="整数（0-9）のみ入力可能です。" sqref="AN5:BC5" xr:uid="{00000000-0002-0000-0000-000006000000}">
      <formula1>0</formula1>
      <formula2>9</formula2>
    </dataValidation>
    <dataValidation imeMode="hiragana" allowBlank="1" showInputMessage="1" showErrorMessage="1" sqref="AJ6:BF7 AJ8:BC8" xr:uid="{00000000-0002-0000-0000-00000700000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0" orientation="landscape" horizontalDpi="300" verticalDpi="300" r:id="rId1"/>
  <headerFooter alignWithMargins="0"/>
  <ignoredErrors>
    <ignoredError sqref="C13:C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J37"/>
  <sheetViews>
    <sheetView showGridLines="0" zoomScale="80" zoomScaleNormal="80" zoomScaleSheetLayoutView="85" workbookViewId="0">
      <selection sqref="A1:XFD1048576"/>
    </sheetView>
  </sheetViews>
  <sheetFormatPr defaultColWidth="2.875" defaultRowHeight="18.75" customHeight="1" x14ac:dyDescent="0.15"/>
  <cols>
    <col min="1" max="1" width="2.875" style="1"/>
    <col min="2" max="35" width="2.875" style="1" customWidth="1"/>
    <col min="36" max="60" width="2" style="1" customWidth="1"/>
    <col min="61" max="61" width="4.5" style="1" hidden="1" customWidth="1"/>
    <col min="62" max="62" width="0" style="1" hidden="1" customWidth="1"/>
    <col min="63" max="16384" width="2.875" style="1"/>
  </cols>
  <sheetData>
    <row r="1" spans="1:61" ht="18.7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61" ht="18.75" customHeight="1" x14ac:dyDescent="0.15">
      <c r="A2" s="6"/>
      <c r="B2" s="7"/>
      <c r="C2" s="7"/>
      <c r="D2" s="7"/>
      <c r="E2" s="7"/>
      <c r="F2" s="7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8" t="s">
        <v>47</v>
      </c>
      <c r="AW2" s="134">
        <v>2</v>
      </c>
      <c r="AX2" s="134"/>
      <c r="AY2" s="6" t="s">
        <v>0</v>
      </c>
      <c r="AZ2" s="134">
        <v>5</v>
      </c>
      <c r="BA2" s="134"/>
      <c r="BB2" s="6" t="s">
        <v>48</v>
      </c>
      <c r="BC2" s="134">
        <v>7</v>
      </c>
      <c r="BD2" s="134"/>
      <c r="BE2" s="6" t="s">
        <v>49</v>
      </c>
      <c r="BF2" s="6"/>
    </row>
    <row r="3" spans="1:61" ht="18.75" customHeight="1" x14ac:dyDescent="0.15">
      <c r="A3" s="6"/>
      <c r="B3" s="111" t="s">
        <v>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</row>
    <row r="4" spans="1:61" ht="18.75" customHeight="1" x14ac:dyDescent="0.15">
      <c r="A4" s="6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</row>
    <row r="5" spans="1:61" ht="18.75" customHeight="1" x14ac:dyDescent="0.15">
      <c r="A5" s="6"/>
      <c r="B5" s="6"/>
      <c r="C5" s="6"/>
      <c r="D5" s="78" t="s">
        <v>37</v>
      </c>
      <c r="E5" s="78"/>
      <c r="F5" s="78"/>
      <c r="G5" s="78"/>
      <c r="H5" s="99" t="s">
        <v>36</v>
      </c>
      <c r="I5" s="99"/>
      <c r="J5" s="99"/>
      <c r="K5" s="99"/>
      <c r="L5" s="9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6" t="s">
        <v>3</v>
      </c>
      <c r="AC5" s="87"/>
      <c r="AD5" s="87"/>
      <c r="AE5" s="87"/>
      <c r="AF5" s="87"/>
      <c r="AG5" s="87"/>
      <c r="AH5" s="87"/>
      <c r="AI5" s="88"/>
      <c r="AJ5" s="130">
        <v>2</v>
      </c>
      <c r="AK5" s="131"/>
      <c r="AL5" s="130">
        <v>7</v>
      </c>
      <c r="AM5" s="131"/>
      <c r="AN5" s="130">
        <v>9</v>
      </c>
      <c r="AO5" s="131"/>
      <c r="AP5" s="130">
        <v>9</v>
      </c>
      <c r="AQ5" s="131"/>
      <c r="AR5" s="130">
        <v>9</v>
      </c>
      <c r="AS5" s="131"/>
      <c r="AT5" s="130">
        <v>9</v>
      </c>
      <c r="AU5" s="131"/>
      <c r="AV5" s="130">
        <v>9</v>
      </c>
      <c r="AW5" s="131"/>
      <c r="AX5" s="130">
        <v>9</v>
      </c>
      <c r="AY5" s="131"/>
      <c r="AZ5" s="130">
        <v>9</v>
      </c>
      <c r="BA5" s="131"/>
      <c r="BB5" s="130">
        <v>9</v>
      </c>
      <c r="BC5" s="131"/>
      <c r="BD5" s="92"/>
      <c r="BE5" s="93"/>
      <c r="BF5" s="94"/>
    </row>
    <row r="6" spans="1:61" ht="18.7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6" t="s">
        <v>38</v>
      </c>
      <c r="AC6" s="87"/>
      <c r="AD6" s="87"/>
      <c r="AE6" s="87"/>
      <c r="AF6" s="87"/>
      <c r="AG6" s="87"/>
      <c r="AH6" s="87"/>
      <c r="AI6" s="88"/>
      <c r="AJ6" s="127" t="s">
        <v>61</v>
      </c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9"/>
    </row>
    <row r="7" spans="1:61" ht="18.7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6" t="s">
        <v>4</v>
      </c>
      <c r="AC7" s="87"/>
      <c r="AD7" s="87"/>
      <c r="AE7" s="87"/>
      <c r="AF7" s="87"/>
      <c r="AG7" s="87"/>
      <c r="AH7" s="87"/>
      <c r="AI7" s="88"/>
      <c r="AJ7" s="127" t="s">
        <v>62</v>
      </c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9"/>
    </row>
    <row r="8" spans="1:61" ht="18.7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6" t="s">
        <v>8</v>
      </c>
      <c r="AC8" s="87"/>
      <c r="AD8" s="87"/>
      <c r="AE8" s="87"/>
      <c r="AF8" s="87"/>
      <c r="AG8" s="87"/>
      <c r="AH8" s="87"/>
      <c r="AI8" s="88"/>
      <c r="AJ8" s="127" t="s">
        <v>63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32"/>
      <c r="BE8" s="132"/>
      <c r="BF8" s="133"/>
    </row>
    <row r="9" spans="1:61" ht="18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6" t="s">
        <v>9</v>
      </c>
      <c r="AC9" s="87"/>
      <c r="AD9" s="87"/>
      <c r="AE9" s="87"/>
      <c r="AF9" s="87"/>
      <c r="AG9" s="87"/>
      <c r="AH9" s="87"/>
      <c r="AI9" s="88"/>
      <c r="AJ9" s="127" t="s">
        <v>64</v>
      </c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9"/>
    </row>
    <row r="10" spans="1:61" ht="18.75" customHeight="1" x14ac:dyDescent="0.15">
      <c r="A10" s="6"/>
      <c r="B10" s="6"/>
      <c r="C10" s="56" t="s">
        <v>10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81"/>
      <c r="AP10" s="81"/>
      <c r="AQ10" s="81"/>
      <c r="AR10" s="98"/>
      <c r="AS10" s="98"/>
      <c r="AT10" s="81"/>
      <c r="AU10" s="81"/>
      <c r="AV10" s="98"/>
      <c r="AW10" s="98"/>
      <c r="AX10" s="42"/>
      <c r="AY10" s="42"/>
      <c r="AZ10" s="81"/>
      <c r="BA10" s="81"/>
      <c r="BB10" s="98"/>
      <c r="BC10" s="98"/>
      <c r="BD10" s="81"/>
      <c r="BE10" s="81"/>
      <c r="BF10" s="81"/>
    </row>
    <row r="11" spans="1:61" ht="18.75" customHeight="1" x14ac:dyDescent="0.15">
      <c r="A11" s="6"/>
      <c r="B11" s="100" t="s">
        <v>11</v>
      </c>
      <c r="C11" s="100"/>
      <c r="D11" s="100"/>
      <c r="E11" s="100"/>
      <c r="F11" s="100"/>
      <c r="G11" s="100"/>
      <c r="H11" s="101" t="s">
        <v>12</v>
      </c>
      <c r="I11" s="101"/>
      <c r="J11" s="101"/>
      <c r="K11" s="101"/>
      <c r="L11" s="101"/>
      <c r="M11" s="101"/>
      <c r="N11" s="101"/>
      <c r="O11" s="101"/>
      <c r="P11" s="101"/>
      <c r="Q11" s="101"/>
      <c r="R11" s="60" t="s">
        <v>66</v>
      </c>
      <c r="S11" s="61"/>
      <c r="T11" s="61"/>
      <c r="U11" s="61"/>
      <c r="V11" s="61"/>
      <c r="W11" s="61"/>
      <c r="X11" s="61"/>
      <c r="Y11" s="62"/>
      <c r="Z11" s="100" t="s">
        <v>65</v>
      </c>
      <c r="AA11" s="100"/>
      <c r="AB11" s="100"/>
      <c r="AC11" s="100"/>
      <c r="AD11" s="100"/>
      <c r="AE11" s="100"/>
      <c r="AF11" s="100"/>
      <c r="AG11" s="100"/>
      <c r="AH11" s="102" t="s">
        <v>15</v>
      </c>
      <c r="AI11" s="102"/>
      <c r="AJ11" s="102"/>
      <c r="AK11" s="102"/>
      <c r="AL11" s="26" t="s">
        <v>14</v>
      </c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66" t="s">
        <v>40</v>
      </c>
      <c r="AY11" s="67"/>
      <c r="AZ11" s="67"/>
      <c r="BA11" s="67"/>
      <c r="BB11" s="67"/>
      <c r="BC11" s="67"/>
      <c r="BD11" s="67"/>
      <c r="BE11" s="67"/>
      <c r="BF11" s="68"/>
    </row>
    <row r="12" spans="1:61" ht="18.75" customHeight="1" x14ac:dyDescent="0.15">
      <c r="A12" s="6"/>
      <c r="B12" s="100"/>
      <c r="C12" s="100"/>
      <c r="D12" s="100"/>
      <c r="E12" s="100"/>
      <c r="F12" s="100"/>
      <c r="G12" s="100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63"/>
      <c r="S12" s="64"/>
      <c r="T12" s="64"/>
      <c r="U12" s="64"/>
      <c r="V12" s="64"/>
      <c r="W12" s="64"/>
      <c r="X12" s="64"/>
      <c r="Y12" s="65"/>
      <c r="Z12" s="100"/>
      <c r="AA12" s="100"/>
      <c r="AB12" s="100"/>
      <c r="AC12" s="100"/>
      <c r="AD12" s="100"/>
      <c r="AE12" s="100"/>
      <c r="AF12" s="100"/>
      <c r="AG12" s="100"/>
      <c r="AH12" s="102"/>
      <c r="AI12" s="102"/>
      <c r="AJ12" s="102"/>
      <c r="AK12" s="102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69"/>
      <c r="AY12" s="70"/>
      <c r="AZ12" s="70"/>
      <c r="BA12" s="70"/>
      <c r="BB12" s="70"/>
      <c r="BC12" s="70"/>
      <c r="BD12" s="70"/>
      <c r="BE12" s="70"/>
      <c r="BF12" s="71"/>
    </row>
    <row r="13" spans="1:61" ht="18.75" customHeight="1" x14ac:dyDescent="0.15">
      <c r="A13" s="6"/>
      <c r="B13" s="3">
        <v>2</v>
      </c>
      <c r="C13" s="4">
        <v>7</v>
      </c>
      <c r="D13" s="4">
        <v>2</v>
      </c>
      <c r="E13" s="4">
        <v>0</v>
      </c>
      <c r="F13" s="4">
        <v>5</v>
      </c>
      <c r="G13" s="5">
        <v>4</v>
      </c>
      <c r="H13" s="9">
        <v>1</v>
      </c>
      <c r="I13" s="10">
        <v>2</v>
      </c>
      <c r="J13" s="10">
        <v>3</v>
      </c>
      <c r="K13" s="10">
        <v>4</v>
      </c>
      <c r="L13" s="11">
        <v>5</v>
      </c>
      <c r="M13" s="11">
        <v>6</v>
      </c>
      <c r="N13" s="10">
        <v>7</v>
      </c>
      <c r="O13" s="11">
        <v>8</v>
      </c>
      <c r="P13" s="10">
        <v>9</v>
      </c>
      <c r="Q13" s="12">
        <v>0</v>
      </c>
      <c r="R13" s="118" t="s">
        <v>67</v>
      </c>
      <c r="S13" s="119"/>
      <c r="T13" s="119"/>
      <c r="U13" s="119"/>
      <c r="V13" s="119"/>
      <c r="W13" s="119"/>
      <c r="X13" s="119"/>
      <c r="Y13" s="120"/>
      <c r="Z13" s="122" t="s">
        <v>60</v>
      </c>
      <c r="AA13" s="123"/>
      <c r="AB13" s="124">
        <v>31</v>
      </c>
      <c r="AC13" s="124"/>
      <c r="AD13" s="13" t="s">
        <v>0</v>
      </c>
      <c r="AE13" s="125">
        <v>2</v>
      </c>
      <c r="AF13" s="125"/>
      <c r="AG13" s="14" t="s">
        <v>2</v>
      </c>
      <c r="AH13" s="3">
        <v>1</v>
      </c>
      <c r="AI13" s="4">
        <v>0</v>
      </c>
      <c r="AJ13" s="4">
        <v>0</v>
      </c>
      <c r="AK13" s="5">
        <v>2</v>
      </c>
      <c r="AL13" s="72" t="str">
        <f>IFERROR(VLOOKUP(BI13,$BI$27:$BJ$31,2,FALSE),"")</f>
        <v>　　請求誤りによる実績取り下げ</v>
      </c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121"/>
      <c r="AX13" s="90" t="s">
        <v>47</v>
      </c>
      <c r="AY13" s="91"/>
      <c r="AZ13" s="91">
        <v>2</v>
      </c>
      <c r="BA13" s="91"/>
      <c r="BB13" s="15" t="s">
        <v>0</v>
      </c>
      <c r="BC13" s="91">
        <v>6</v>
      </c>
      <c r="BD13" s="91"/>
      <c r="BE13" s="15" t="s">
        <v>48</v>
      </c>
      <c r="BF13" s="16"/>
      <c r="BI13" s="1" t="str">
        <f>AJ13&amp;AK13</f>
        <v>02</v>
      </c>
    </row>
    <row r="14" spans="1:61" ht="18.75" customHeight="1" x14ac:dyDescent="0.15">
      <c r="A14" s="6"/>
      <c r="B14" s="3">
        <v>2</v>
      </c>
      <c r="C14" s="4">
        <v>7</v>
      </c>
      <c r="D14" s="4">
        <v>2</v>
      </c>
      <c r="E14" s="4">
        <v>0</v>
      </c>
      <c r="F14" s="4">
        <v>5</v>
      </c>
      <c r="G14" s="5">
        <v>4</v>
      </c>
      <c r="H14" s="9">
        <v>1</v>
      </c>
      <c r="I14" s="10">
        <v>2</v>
      </c>
      <c r="J14" s="10">
        <v>3</v>
      </c>
      <c r="K14" s="10">
        <v>4</v>
      </c>
      <c r="L14" s="11">
        <v>5</v>
      </c>
      <c r="M14" s="11">
        <v>6</v>
      </c>
      <c r="N14" s="10">
        <v>7</v>
      </c>
      <c r="O14" s="11">
        <v>8</v>
      </c>
      <c r="P14" s="10">
        <v>9</v>
      </c>
      <c r="Q14" s="12">
        <v>0</v>
      </c>
      <c r="R14" s="118" t="s">
        <v>67</v>
      </c>
      <c r="S14" s="119"/>
      <c r="T14" s="119"/>
      <c r="U14" s="119"/>
      <c r="V14" s="119"/>
      <c r="W14" s="119"/>
      <c r="X14" s="119"/>
      <c r="Y14" s="120"/>
      <c r="Z14" s="122" t="s">
        <v>60</v>
      </c>
      <c r="AA14" s="123"/>
      <c r="AB14" s="124">
        <v>31</v>
      </c>
      <c r="AC14" s="124"/>
      <c r="AD14" s="13" t="s">
        <v>0</v>
      </c>
      <c r="AE14" s="125">
        <v>3</v>
      </c>
      <c r="AF14" s="125"/>
      <c r="AG14" s="14" t="s">
        <v>6</v>
      </c>
      <c r="AH14" s="3">
        <v>1</v>
      </c>
      <c r="AI14" s="4">
        <v>0</v>
      </c>
      <c r="AJ14" s="4">
        <v>0</v>
      </c>
      <c r="AK14" s="5">
        <v>2</v>
      </c>
      <c r="AL14" s="72" t="str">
        <f t="shared" ref="AL14:AL22" si="0">IFERROR(VLOOKUP(BI14,$BI$27:$BJ$31,2,FALSE),"")</f>
        <v>　　請求誤りによる実績取り下げ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121"/>
      <c r="AX14" s="90" t="s">
        <v>47</v>
      </c>
      <c r="AY14" s="91"/>
      <c r="AZ14" s="91">
        <v>2</v>
      </c>
      <c r="BA14" s="91"/>
      <c r="BB14" s="15" t="s">
        <v>0</v>
      </c>
      <c r="BC14" s="91">
        <v>6</v>
      </c>
      <c r="BD14" s="91"/>
      <c r="BE14" s="15" t="s">
        <v>48</v>
      </c>
      <c r="BF14" s="16"/>
      <c r="BI14" s="1" t="str">
        <f t="shared" ref="BI14:BI22" si="1">AJ14&amp;AK14</f>
        <v>02</v>
      </c>
    </row>
    <row r="15" spans="1:61" ht="18.75" customHeight="1" x14ac:dyDescent="0.15">
      <c r="A15" s="6"/>
      <c r="B15" s="3">
        <v>2</v>
      </c>
      <c r="C15" s="4">
        <v>7</v>
      </c>
      <c r="D15" s="4">
        <v>2</v>
      </c>
      <c r="E15" s="4">
        <v>0</v>
      </c>
      <c r="F15" s="4">
        <v>5</v>
      </c>
      <c r="G15" s="5">
        <v>4</v>
      </c>
      <c r="H15" s="9">
        <v>3</v>
      </c>
      <c r="I15" s="10">
        <v>3</v>
      </c>
      <c r="J15" s="10">
        <v>3</v>
      </c>
      <c r="K15" s="10">
        <v>4</v>
      </c>
      <c r="L15" s="11">
        <v>4</v>
      </c>
      <c r="M15" s="11">
        <v>4</v>
      </c>
      <c r="N15" s="10">
        <v>5</v>
      </c>
      <c r="O15" s="11">
        <v>5</v>
      </c>
      <c r="P15" s="10">
        <v>5</v>
      </c>
      <c r="Q15" s="12">
        <v>6</v>
      </c>
      <c r="R15" s="118" t="s">
        <v>68</v>
      </c>
      <c r="S15" s="119"/>
      <c r="T15" s="119"/>
      <c r="U15" s="119"/>
      <c r="V15" s="119"/>
      <c r="W15" s="119"/>
      <c r="X15" s="119"/>
      <c r="Y15" s="120"/>
      <c r="Z15" s="122" t="s">
        <v>47</v>
      </c>
      <c r="AA15" s="123"/>
      <c r="AB15" s="124">
        <v>1</v>
      </c>
      <c r="AC15" s="124"/>
      <c r="AD15" s="13" t="s">
        <v>0</v>
      </c>
      <c r="AE15" s="125">
        <v>8</v>
      </c>
      <c r="AF15" s="125"/>
      <c r="AG15" s="14" t="s">
        <v>1</v>
      </c>
      <c r="AH15" s="3">
        <v>2</v>
      </c>
      <c r="AI15" s="4">
        <v>1</v>
      </c>
      <c r="AJ15" s="4">
        <v>3</v>
      </c>
      <c r="AK15" s="5">
        <v>2</v>
      </c>
      <c r="AL15" s="72" t="str">
        <f t="shared" si="0"/>
        <v>　　提供実績記録票取消しによる実績の取り下げ</v>
      </c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121"/>
      <c r="AX15" s="90" t="s">
        <v>47</v>
      </c>
      <c r="AY15" s="91"/>
      <c r="AZ15" s="91"/>
      <c r="BA15" s="91"/>
      <c r="BB15" s="15" t="s">
        <v>0</v>
      </c>
      <c r="BC15" s="91"/>
      <c r="BD15" s="91"/>
      <c r="BE15" s="15" t="s">
        <v>48</v>
      </c>
      <c r="BF15" s="16"/>
      <c r="BI15" s="1" t="str">
        <f t="shared" si="1"/>
        <v>32</v>
      </c>
    </row>
    <row r="16" spans="1:61" ht="18.75" customHeight="1" x14ac:dyDescent="0.15">
      <c r="A16" s="6"/>
      <c r="B16" s="3">
        <v>2</v>
      </c>
      <c r="C16" s="4">
        <v>7</v>
      </c>
      <c r="D16" s="4">
        <v>2</v>
      </c>
      <c r="E16" s="4">
        <v>0</v>
      </c>
      <c r="F16" s="4">
        <v>5</v>
      </c>
      <c r="G16" s="5">
        <v>4</v>
      </c>
      <c r="H16" s="9">
        <v>5</v>
      </c>
      <c r="I16" s="10">
        <v>5</v>
      </c>
      <c r="J16" s="10">
        <v>5</v>
      </c>
      <c r="K16" s="10">
        <v>6</v>
      </c>
      <c r="L16" s="11">
        <v>6</v>
      </c>
      <c r="M16" s="11">
        <v>6</v>
      </c>
      <c r="N16" s="10">
        <v>7</v>
      </c>
      <c r="O16" s="11">
        <v>7</v>
      </c>
      <c r="P16" s="10">
        <v>7</v>
      </c>
      <c r="Q16" s="12">
        <v>8</v>
      </c>
      <c r="R16" s="118" t="s">
        <v>69</v>
      </c>
      <c r="S16" s="119"/>
      <c r="T16" s="119"/>
      <c r="U16" s="119"/>
      <c r="V16" s="119"/>
      <c r="W16" s="119"/>
      <c r="X16" s="119"/>
      <c r="Y16" s="120"/>
      <c r="Z16" s="122" t="s">
        <v>47</v>
      </c>
      <c r="AA16" s="123"/>
      <c r="AB16" s="124">
        <v>2</v>
      </c>
      <c r="AC16" s="124"/>
      <c r="AD16" s="13" t="s">
        <v>0</v>
      </c>
      <c r="AE16" s="125">
        <v>3</v>
      </c>
      <c r="AF16" s="125"/>
      <c r="AG16" s="14" t="s">
        <v>1</v>
      </c>
      <c r="AH16" s="3">
        <v>1</v>
      </c>
      <c r="AI16" s="4">
        <v>1</v>
      </c>
      <c r="AJ16" s="4">
        <v>9</v>
      </c>
      <c r="AK16" s="5">
        <v>9</v>
      </c>
      <c r="AL16" s="72" t="str">
        <f t="shared" si="0"/>
        <v>　　その他の事由による実績取り下げ</v>
      </c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121"/>
      <c r="AX16" s="90" t="s">
        <v>47</v>
      </c>
      <c r="AY16" s="91"/>
      <c r="AZ16" s="91">
        <v>2</v>
      </c>
      <c r="BA16" s="91"/>
      <c r="BB16" s="15" t="s">
        <v>0</v>
      </c>
      <c r="BC16" s="91">
        <v>7</v>
      </c>
      <c r="BD16" s="91"/>
      <c r="BE16" s="15" t="s">
        <v>48</v>
      </c>
      <c r="BF16" s="16"/>
      <c r="BI16" s="1" t="str">
        <f t="shared" si="1"/>
        <v>99</v>
      </c>
    </row>
    <row r="17" spans="1:62" ht="18.75" customHeight="1" x14ac:dyDescent="0.15">
      <c r="A17" s="6"/>
      <c r="B17" s="3"/>
      <c r="C17" s="4"/>
      <c r="D17" s="4"/>
      <c r="E17" s="4"/>
      <c r="F17" s="4"/>
      <c r="G17" s="5"/>
      <c r="H17" s="9"/>
      <c r="I17" s="10"/>
      <c r="J17" s="10"/>
      <c r="K17" s="10"/>
      <c r="L17" s="11"/>
      <c r="M17" s="11"/>
      <c r="N17" s="10"/>
      <c r="O17" s="11"/>
      <c r="P17" s="10"/>
      <c r="Q17" s="12"/>
      <c r="R17" s="118"/>
      <c r="S17" s="119"/>
      <c r="T17" s="119"/>
      <c r="U17" s="119"/>
      <c r="V17" s="119"/>
      <c r="W17" s="119"/>
      <c r="X17" s="119"/>
      <c r="Y17" s="120"/>
      <c r="Z17" s="122"/>
      <c r="AA17" s="123"/>
      <c r="AB17" s="124"/>
      <c r="AC17" s="124"/>
      <c r="AD17" s="13" t="s">
        <v>0</v>
      </c>
      <c r="AE17" s="125"/>
      <c r="AF17" s="125"/>
      <c r="AG17" s="14" t="s">
        <v>1</v>
      </c>
      <c r="AH17" s="3"/>
      <c r="AI17" s="4"/>
      <c r="AJ17" s="4"/>
      <c r="AK17" s="5"/>
      <c r="AL17" s="72" t="str">
        <f t="shared" si="0"/>
        <v/>
      </c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121"/>
      <c r="AX17" s="90"/>
      <c r="AY17" s="91"/>
      <c r="AZ17" s="91"/>
      <c r="BA17" s="91"/>
      <c r="BB17" s="15" t="s">
        <v>0</v>
      </c>
      <c r="BC17" s="91"/>
      <c r="BD17" s="91"/>
      <c r="BE17" s="15" t="s">
        <v>48</v>
      </c>
      <c r="BF17" s="16"/>
      <c r="BI17" s="1" t="str">
        <f t="shared" si="1"/>
        <v/>
      </c>
    </row>
    <row r="18" spans="1:62" ht="18.75" customHeight="1" x14ac:dyDescent="0.15">
      <c r="A18" s="6"/>
      <c r="B18" s="3"/>
      <c r="C18" s="4"/>
      <c r="D18" s="4"/>
      <c r="E18" s="4"/>
      <c r="F18" s="4"/>
      <c r="G18" s="5"/>
      <c r="H18" s="9"/>
      <c r="I18" s="10"/>
      <c r="J18" s="10"/>
      <c r="K18" s="10"/>
      <c r="L18" s="11"/>
      <c r="M18" s="11"/>
      <c r="N18" s="10"/>
      <c r="O18" s="11"/>
      <c r="P18" s="10"/>
      <c r="Q18" s="12"/>
      <c r="R18" s="118"/>
      <c r="S18" s="119"/>
      <c r="T18" s="119"/>
      <c r="U18" s="119"/>
      <c r="V18" s="119"/>
      <c r="W18" s="119"/>
      <c r="X18" s="119"/>
      <c r="Y18" s="120"/>
      <c r="Z18" s="122"/>
      <c r="AA18" s="123"/>
      <c r="AB18" s="124"/>
      <c r="AC18" s="124"/>
      <c r="AD18" s="13" t="s">
        <v>0</v>
      </c>
      <c r="AE18" s="125"/>
      <c r="AF18" s="125"/>
      <c r="AG18" s="14" t="s">
        <v>1</v>
      </c>
      <c r="AH18" s="3"/>
      <c r="AI18" s="4"/>
      <c r="AJ18" s="4"/>
      <c r="AK18" s="5"/>
      <c r="AL18" s="72" t="str">
        <f t="shared" si="0"/>
        <v/>
      </c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121"/>
      <c r="AX18" s="90"/>
      <c r="AY18" s="91"/>
      <c r="AZ18" s="91"/>
      <c r="BA18" s="91"/>
      <c r="BB18" s="15" t="s">
        <v>0</v>
      </c>
      <c r="BC18" s="91"/>
      <c r="BD18" s="91"/>
      <c r="BE18" s="15" t="s">
        <v>48</v>
      </c>
      <c r="BF18" s="16"/>
      <c r="BI18" s="1" t="str">
        <f t="shared" si="1"/>
        <v/>
      </c>
    </row>
    <row r="19" spans="1:62" ht="18.75" customHeight="1" x14ac:dyDescent="0.15">
      <c r="A19" s="6"/>
      <c r="B19" s="3"/>
      <c r="C19" s="4"/>
      <c r="D19" s="4"/>
      <c r="E19" s="4"/>
      <c r="F19" s="4"/>
      <c r="G19" s="5"/>
      <c r="H19" s="9"/>
      <c r="I19" s="10"/>
      <c r="J19" s="10"/>
      <c r="K19" s="10"/>
      <c r="L19" s="11"/>
      <c r="M19" s="11"/>
      <c r="N19" s="10"/>
      <c r="O19" s="11"/>
      <c r="P19" s="10"/>
      <c r="Q19" s="12"/>
      <c r="R19" s="118"/>
      <c r="S19" s="119"/>
      <c r="T19" s="119"/>
      <c r="U19" s="119"/>
      <c r="V19" s="119"/>
      <c r="W19" s="119"/>
      <c r="X19" s="119"/>
      <c r="Y19" s="120"/>
      <c r="Z19" s="122"/>
      <c r="AA19" s="123"/>
      <c r="AB19" s="124"/>
      <c r="AC19" s="124"/>
      <c r="AD19" s="13" t="s">
        <v>0</v>
      </c>
      <c r="AE19" s="125"/>
      <c r="AF19" s="125"/>
      <c r="AG19" s="14" t="s">
        <v>6</v>
      </c>
      <c r="AH19" s="3"/>
      <c r="AI19" s="4"/>
      <c r="AJ19" s="4"/>
      <c r="AK19" s="5"/>
      <c r="AL19" s="72" t="str">
        <f t="shared" si="0"/>
        <v/>
      </c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121"/>
      <c r="AX19" s="90"/>
      <c r="AY19" s="91"/>
      <c r="AZ19" s="91"/>
      <c r="BA19" s="91"/>
      <c r="BB19" s="15" t="s">
        <v>0</v>
      </c>
      <c r="BC19" s="91"/>
      <c r="BD19" s="91"/>
      <c r="BE19" s="15" t="s">
        <v>48</v>
      </c>
      <c r="BF19" s="16"/>
      <c r="BI19" s="1" t="str">
        <f t="shared" si="1"/>
        <v/>
      </c>
    </row>
    <row r="20" spans="1:62" ht="18.75" customHeight="1" x14ac:dyDescent="0.15">
      <c r="A20" s="6"/>
      <c r="B20" s="3"/>
      <c r="C20" s="4"/>
      <c r="D20" s="4"/>
      <c r="E20" s="4"/>
      <c r="F20" s="4"/>
      <c r="G20" s="5"/>
      <c r="H20" s="9"/>
      <c r="I20" s="10"/>
      <c r="J20" s="10"/>
      <c r="K20" s="10"/>
      <c r="L20" s="11"/>
      <c r="M20" s="11"/>
      <c r="N20" s="10"/>
      <c r="O20" s="11"/>
      <c r="P20" s="10"/>
      <c r="Q20" s="12"/>
      <c r="R20" s="118"/>
      <c r="S20" s="119"/>
      <c r="T20" s="119"/>
      <c r="U20" s="119"/>
      <c r="V20" s="119"/>
      <c r="W20" s="119"/>
      <c r="X20" s="119"/>
      <c r="Y20" s="120"/>
      <c r="Z20" s="122"/>
      <c r="AA20" s="123"/>
      <c r="AB20" s="124"/>
      <c r="AC20" s="124"/>
      <c r="AD20" s="13" t="s">
        <v>0</v>
      </c>
      <c r="AE20" s="125"/>
      <c r="AF20" s="125"/>
      <c r="AG20" s="14" t="s">
        <v>6</v>
      </c>
      <c r="AH20" s="3"/>
      <c r="AI20" s="4"/>
      <c r="AJ20" s="4"/>
      <c r="AK20" s="5"/>
      <c r="AL20" s="72" t="str">
        <f t="shared" si="0"/>
        <v/>
      </c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121"/>
      <c r="AX20" s="90"/>
      <c r="AY20" s="91"/>
      <c r="AZ20" s="91"/>
      <c r="BA20" s="91"/>
      <c r="BB20" s="15" t="s">
        <v>0</v>
      </c>
      <c r="BC20" s="91"/>
      <c r="BD20" s="91"/>
      <c r="BE20" s="15" t="s">
        <v>48</v>
      </c>
      <c r="BF20" s="16"/>
      <c r="BI20" s="1" t="str">
        <f t="shared" si="1"/>
        <v/>
      </c>
    </row>
    <row r="21" spans="1:62" ht="18.75" customHeight="1" x14ac:dyDescent="0.15">
      <c r="A21" s="6"/>
      <c r="B21" s="3"/>
      <c r="C21" s="4"/>
      <c r="D21" s="4"/>
      <c r="E21" s="4"/>
      <c r="F21" s="4"/>
      <c r="G21" s="5"/>
      <c r="H21" s="9"/>
      <c r="I21" s="10"/>
      <c r="J21" s="10"/>
      <c r="K21" s="10"/>
      <c r="L21" s="11"/>
      <c r="M21" s="11"/>
      <c r="N21" s="10"/>
      <c r="O21" s="11"/>
      <c r="P21" s="10"/>
      <c r="Q21" s="12"/>
      <c r="R21" s="118"/>
      <c r="S21" s="119"/>
      <c r="T21" s="119"/>
      <c r="U21" s="119"/>
      <c r="V21" s="119"/>
      <c r="W21" s="119"/>
      <c r="X21" s="119"/>
      <c r="Y21" s="120"/>
      <c r="Z21" s="122"/>
      <c r="AA21" s="123"/>
      <c r="AB21" s="124"/>
      <c r="AC21" s="124"/>
      <c r="AD21" s="13" t="s">
        <v>0</v>
      </c>
      <c r="AE21" s="125"/>
      <c r="AF21" s="125"/>
      <c r="AG21" s="14" t="s">
        <v>1</v>
      </c>
      <c r="AH21" s="3"/>
      <c r="AI21" s="4"/>
      <c r="AJ21" s="4"/>
      <c r="AK21" s="5"/>
      <c r="AL21" s="72" t="str">
        <f t="shared" si="0"/>
        <v/>
      </c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121"/>
      <c r="AX21" s="90"/>
      <c r="AY21" s="91"/>
      <c r="AZ21" s="91"/>
      <c r="BA21" s="91"/>
      <c r="BB21" s="15" t="s">
        <v>0</v>
      </c>
      <c r="BC21" s="91"/>
      <c r="BD21" s="91"/>
      <c r="BE21" s="15" t="s">
        <v>48</v>
      </c>
      <c r="BF21" s="16"/>
      <c r="BI21" s="1" t="str">
        <f t="shared" si="1"/>
        <v/>
      </c>
    </row>
    <row r="22" spans="1:62" ht="18.75" customHeight="1" x14ac:dyDescent="0.15">
      <c r="A22" s="6"/>
      <c r="B22" s="3"/>
      <c r="C22" s="4"/>
      <c r="D22" s="4"/>
      <c r="E22" s="4"/>
      <c r="F22" s="4"/>
      <c r="G22" s="5"/>
      <c r="H22" s="9"/>
      <c r="I22" s="10"/>
      <c r="J22" s="10"/>
      <c r="K22" s="10"/>
      <c r="L22" s="11"/>
      <c r="M22" s="11"/>
      <c r="N22" s="10"/>
      <c r="O22" s="11"/>
      <c r="P22" s="10"/>
      <c r="Q22" s="12"/>
      <c r="R22" s="118"/>
      <c r="S22" s="119"/>
      <c r="T22" s="119"/>
      <c r="U22" s="119"/>
      <c r="V22" s="119"/>
      <c r="W22" s="119"/>
      <c r="X22" s="119"/>
      <c r="Y22" s="120"/>
      <c r="Z22" s="122"/>
      <c r="AA22" s="123"/>
      <c r="AB22" s="124"/>
      <c r="AC22" s="124"/>
      <c r="AD22" s="13" t="s">
        <v>0</v>
      </c>
      <c r="AE22" s="125"/>
      <c r="AF22" s="125"/>
      <c r="AG22" s="14" t="s">
        <v>1</v>
      </c>
      <c r="AH22" s="3"/>
      <c r="AI22" s="4"/>
      <c r="AJ22" s="4"/>
      <c r="AK22" s="5"/>
      <c r="AL22" s="72" t="str">
        <f t="shared" si="0"/>
        <v/>
      </c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121"/>
      <c r="AX22" s="90"/>
      <c r="AY22" s="91"/>
      <c r="AZ22" s="91"/>
      <c r="BA22" s="91"/>
      <c r="BB22" s="15" t="s">
        <v>0</v>
      </c>
      <c r="BC22" s="91"/>
      <c r="BD22" s="91"/>
      <c r="BE22" s="15" t="s">
        <v>48</v>
      </c>
      <c r="BF22" s="16"/>
      <c r="BI22" s="1" t="str">
        <f t="shared" si="1"/>
        <v/>
      </c>
    </row>
    <row r="23" spans="1:62" ht="18.75" customHeight="1" x14ac:dyDescent="0.15">
      <c r="A23" s="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19"/>
      <c r="N23" s="17"/>
      <c r="O23" s="19"/>
      <c r="P23" s="17"/>
      <c r="Q23" s="20"/>
      <c r="R23" s="21"/>
      <c r="S23" s="21"/>
      <c r="T23" s="20"/>
      <c r="U23" s="20"/>
      <c r="V23" s="22"/>
      <c r="W23" s="19"/>
      <c r="X23" s="19"/>
      <c r="Y23" s="22"/>
      <c r="Z23" s="23"/>
      <c r="AA23" s="24"/>
      <c r="AB23" s="24"/>
      <c r="AC23" s="24"/>
      <c r="AD23" s="2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</row>
    <row r="24" spans="1:62" ht="18.75" customHeight="1" x14ac:dyDescent="0.15">
      <c r="A24" s="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9"/>
      <c r="N24" s="17"/>
      <c r="O24" s="19"/>
      <c r="P24" s="17"/>
      <c r="Q24" s="20"/>
      <c r="R24" s="21"/>
      <c r="S24" s="21"/>
      <c r="T24" s="20"/>
      <c r="U24" s="20"/>
      <c r="V24" s="22"/>
      <c r="W24" s="19"/>
      <c r="X24" s="19"/>
      <c r="Y24" s="22"/>
      <c r="Z24" s="23"/>
      <c r="AA24" s="24"/>
      <c r="AB24" s="24"/>
      <c r="AC24" s="24"/>
      <c r="AD24" s="25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</row>
    <row r="25" spans="1:62" ht="18.75" customHeight="1" x14ac:dyDescent="0.15">
      <c r="A25" s="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9"/>
      <c r="N25" s="17"/>
      <c r="O25" s="19"/>
      <c r="P25" s="17"/>
      <c r="Q25" s="20"/>
      <c r="R25" s="21"/>
      <c r="S25" s="21"/>
      <c r="T25" s="20"/>
      <c r="U25" s="20"/>
      <c r="V25" s="22"/>
      <c r="W25" s="19"/>
      <c r="X25" s="19"/>
      <c r="Y25" s="22"/>
      <c r="Z25" s="23"/>
      <c r="AA25" s="24"/>
      <c r="AB25" s="24"/>
      <c r="AC25" s="24"/>
      <c r="AD25" s="25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</row>
    <row r="26" spans="1:62" ht="18.75" customHeight="1" x14ac:dyDescent="0.15">
      <c r="A26" s="6"/>
      <c r="B26" s="56" t="s">
        <v>16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6"/>
      <c r="O26" s="56" t="s">
        <v>23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6"/>
      <c r="AH26" s="56" t="s">
        <v>30</v>
      </c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</row>
    <row r="27" spans="1:62" ht="18.75" customHeight="1" x14ac:dyDescent="0.15">
      <c r="A27" s="6"/>
      <c r="B27" s="79" t="s">
        <v>17</v>
      </c>
      <c r="C27" s="79"/>
      <c r="D27" s="79"/>
      <c r="E27" s="79" t="s">
        <v>18</v>
      </c>
      <c r="F27" s="79"/>
      <c r="G27" s="79"/>
      <c r="H27" s="79" t="s">
        <v>19</v>
      </c>
      <c r="I27" s="79"/>
      <c r="J27" s="79"/>
      <c r="K27" s="79" t="s">
        <v>20</v>
      </c>
      <c r="L27" s="79"/>
      <c r="M27" s="79"/>
      <c r="N27" s="6"/>
      <c r="O27" s="79" t="s">
        <v>5</v>
      </c>
      <c r="P27" s="79"/>
      <c r="Q27" s="79" t="s">
        <v>24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6"/>
      <c r="AH27" s="79" t="s">
        <v>5</v>
      </c>
      <c r="AI27" s="79"/>
      <c r="AJ27" s="79" t="s">
        <v>24</v>
      </c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I27" s="1" t="s">
        <v>50</v>
      </c>
      <c r="BJ27" s="1" t="s">
        <v>55</v>
      </c>
    </row>
    <row r="28" spans="1:62" ht="18.75" customHeight="1" x14ac:dyDescent="0.15">
      <c r="A28" s="6"/>
      <c r="B28" s="83" t="s">
        <v>21</v>
      </c>
      <c r="C28" s="83"/>
      <c r="D28" s="83"/>
      <c r="E28" s="83"/>
      <c r="F28" s="83"/>
      <c r="G28" s="83"/>
      <c r="H28" s="83" t="s">
        <v>22</v>
      </c>
      <c r="I28" s="83"/>
      <c r="J28" s="83"/>
      <c r="K28" s="83"/>
      <c r="L28" s="83"/>
      <c r="M28" s="83"/>
      <c r="N28" s="6"/>
      <c r="O28" s="79">
        <v>10</v>
      </c>
      <c r="P28" s="79"/>
      <c r="Q28" s="80" t="s">
        <v>25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6"/>
      <c r="AH28" s="82" t="s">
        <v>31</v>
      </c>
      <c r="AI28" s="82"/>
      <c r="AJ28" s="126" t="s">
        <v>32</v>
      </c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I28" s="2" t="s">
        <v>51</v>
      </c>
      <c r="BJ28" s="1" t="s">
        <v>56</v>
      </c>
    </row>
    <row r="29" spans="1:62" ht="18.7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9">
        <v>11</v>
      </c>
      <c r="P29" s="79"/>
      <c r="Q29" s="80" t="s">
        <v>26</v>
      </c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6"/>
      <c r="AH29" s="82">
        <v>11</v>
      </c>
      <c r="AI29" s="82"/>
      <c r="AJ29" s="126" t="s">
        <v>33</v>
      </c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I29" s="2" t="s">
        <v>52</v>
      </c>
      <c r="BJ29" s="1" t="s">
        <v>57</v>
      </c>
    </row>
    <row r="30" spans="1:62" ht="18.7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9">
        <v>12</v>
      </c>
      <c r="P30" s="79"/>
      <c r="Q30" s="80" t="s">
        <v>44</v>
      </c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6"/>
      <c r="AH30" s="82">
        <v>32</v>
      </c>
      <c r="AI30" s="82"/>
      <c r="AJ30" s="126" t="s">
        <v>34</v>
      </c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I30" s="2" t="s">
        <v>53</v>
      </c>
      <c r="BJ30" s="1" t="s">
        <v>58</v>
      </c>
    </row>
    <row r="31" spans="1:62" ht="18.7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9">
        <v>20</v>
      </c>
      <c r="P31" s="79"/>
      <c r="Q31" s="80" t="s">
        <v>27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6"/>
      <c r="AH31" s="82">
        <v>33</v>
      </c>
      <c r="AI31" s="82"/>
      <c r="AJ31" s="126" t="s">
        <v>35</v>
      </c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I31" s="2" t="s">
        <v>54</v>
      </c>
      <c r="BJ31" s="1" t="s">
        <v>59</v>
      </c>
    </row>
    <row r="32" spans="1:62" ht="18.7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9">
        <v>21</v>
      </c>
      <c r="P32" s="79"/>
      <c r="Q32" s="106" t="s">
        <v>45</v>
      </c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6"/>
      <c r="AH32" s="82">
        <v>99</v>
      </c>
      <c r="AI32" s="82"/>
      <c r="AJ32" s="126" t="s">
        <v>39</v>
      </c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</row>
    <row r="33" spans="1:58" ht="18.7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9">
        <v>30</v>
      </c>
      <c r="P33" s="79"/>
      <c r="Q33" s="106" t="s">
        <v>28</v>
      </c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.7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9">
        <v>40</v>
      </c>
      <c r="P34" s="79"/>
      <c r="Q34" s="107" t="s">
        <v>43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1:58" ht="18.7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9">
        <v>41</v>
      </c>
      <c r="P35" s="79"/>
      <c r="Q35" s="80" t="s">
        <v>42</v>
      </c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  <row r="36" spans="1:58" ht="18.7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9">
        <v>50</v>
      </c>
      <c r="P36" s="79"/>
      <c r="Q36" s="80" t="s">
        <v>29</v>
      </c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1:58" ht="18.7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9">
        <v>60</v>
      </c>
      <c r="P37" s="79"/>
      <c r="Q37" s="80" t="s">
        <v>41</v>
      </c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</sheetData>
  <sheetProtection selectLockedCells="1"/>
  <mergeCells count="165">
    <mergeCell ref="AW2:AX2"/>
    <mergeCell ref="AZ2:BA2"/>
    <mergeCell ref="BC2:BD2"/>
    <mergeCell ref="B3:BF4"/>
    <mergeCell ref="D5:G5"/>
    <mergeCell ref="H5:L5"/>
    <mergeCell ref="AB5:AI5"/>
    <mergeCell ref="AJ5:AK5"/>
    <mergeCell ref="AL5:AM5"/>
    <mergeCell ref="AN5:AO5"/>
    <mergeCell ref="BB5:BC5"/>
    <mergeCell ref="BD5:BF5"/>
    <mergeCell ref="C10:Q10"/>
    <mergeCell ref="AB6:AI6"/>
    <mergeCell ref="AJ6:BF6"/>
    <mergeCell ref="AB7:AI7"/>
    <mergeCell ref="AJ7:BF7"/>
    <mergeCell ref="AP5:AQ5"/>
    <mergeCell ref="AR5:AS5"/>
    <mergeCell ref="AT5:AU5"/>
    <mergeCell ref="AV5:AW5"/>
    <mergeCell ref="AX5:AY5"/>
    <mergeCell ref="AZ5:BA5"/>
    <mergeCell ref="AB8:AI8"/>
    <mergeCell ref="AJ8:BC8"/>
    <mergeCell ref="BD8:BF8"/>
    <mergeCell ref="AB9:AI9"/>
    <mergeCell ref="AJ9:BF9"/>
    <mergeCell ref="AO10:AQ10"/>
    <mergeCell ref="AR10:AS10"/>
    <mergeCell ref="AT10:AU10"/>
    <mergeCell ref="AV10:AW10"/>
    <mergeCell ref="AZ10:BA10"/>
    <mergeCell ref="BB10:BC10"/>
    <mergeCell ref="BD10:BF10"/>
    <mergeCell ref="B11:G12"/>
    <mergeCell ref="H11:Q12"/>
    <mergeCell ref="Z11:AG12"/>
    <mergeCell ref="AH11:AK12"/>
    <mergeCell ref="AX11:BF12"/>
    <mergeCell ref="Z14:AA14"/>
    <mergeCell ref="AB14:AC14"/>
    <mergeCell ref="AE14:AF14"/>
    <mergeCell ref="AX14:AY14"/>
    <mergeCell ref="AZ14:BA14"/>
    <mergeCell ref="BC14:BD14"/>
    <mergeCell ref="Z13:AA13"/>
    <mergeCell ref="AB13:AC13"/>
    <mergeCell ref="AE13:AF13"/>
    <mergeCell ref="AX13:AY13"/>
    <mergeCell ref="AZ13:BA13"/>
    <mergeCell ref="BC13:BD13"/>
    <mergeCell ref="R11:Y12"/>
    <mergeCell ref="R13:Y13"/>
    <mergeCell ref="R14:Y14"/>
    <mergeCell ref="Z16:AA16"/>
    <mergeCell ref="AB16:AC16"/>
    <mergeCell ref="AE16:AF16"/>
    <mergeCell ref="AX16:AY16"/>
    <mergeCell ref="AZ16:BA16"/>
    <mergeCell ref="BC16:BD16"/>
    <mergeCell ref="Z15:AA15"/>
    <mergeCell ref="AB15:AC15"/>
    <mergeCell ref="AE15:AF15"/>
    <mergeCell ref="AX15:AY15"/>
    <mergeCell ref="AZ15:BA15"/>
    <mergeCell ref="BC15:BD15"/>
    <mergeCell ref="Z18:AA18"/>
    <mergeCell ref="AB18:AC18"/>
    <mergeCell ref="AE18:AF18"/>
    <mergeCell ref="AX18:AY18"/>
    <mergeCell ref="AZ18:BA18"/>
    <mergeCell ref="BC18:BD18"/>
    <mergeCell ref="Z17:AA17"/>
    <mergeCell ref="AB17:AC17"/>
    <mergeCell ref="AE17:AF17"/>
    <mergeCell ref="AX17:AY17"/>
    <mergeCell ref="AZ17:BA17"/>
    <mergeCell ref="BC17:BD17"/>
    <mergeCell ref="AX20:AY20"/>
    <mergeCell ref="AZ20:BA20"/>
    <mergeCell ref="BC20:BD20"/>
    <mergeCell ref="Z19:AA19"/>
    <mergeCell ref="AB19:AC19"/>
    <mergeCell ref="AE19:AF19"/>
    <mergeCell ref="AX19:AY19"/>
    <mergeCell ref="AZ19:BA19"/>
    <mergeCell ref="BC19:BD19"/>
    <mergeCell ref="AX22:AY22"/>
    <mergeCell ref="AZ22:BA22"/>
    <mergeCell ref="BC22:BD22"/>
    <mergeCell ref="Z21:AA21"/>
    <mergeCell ref="AB21:AC21"/>
    <mergeCell ref="AE21:AF21"/>
    <mergeCell ref="AX21:AY21"/>
    <mergeCell ref="AZ21:BA21"/>
    <mergeCell ref="BC21:BD21"/>
    <mergeCell ref="AH27:AI27"/>
    <mergeCell ref="AJ27:BF27"/>
    <mergeCell ref="B28:G28"/>
    <mergeCell ref="H28:M28"/>
    <mergeCell ref="O28:P28"/>
    <mergeCell ref="Q28:AF28"/>
    <mergeCell ref="AH28:AI28"/>
    <mergeCell ref="AJ28:BF28"/>
    <mergeCell ref="AE23:BF23"/>
    <mergeCell ref="B26:M26"/>
    <mergeCell ref="O26:AF26"/>
    <mergeCell ref="AH26:BF26"/>
    <mergeCell ref="B27:D27"/>
    <mergeCell ref="E27:G27"/>
    <mergeCell ref="H27:J27"/>
    <mergeCell ref="K27:M27"/>
    <mergeCell ref="O27:P27"/>
    <mergeCell ref="Q27:AF27"/>
    <mergeCell ref="O31:P31"/>
    <mergeCell ref="Q31:AF31"/>
    <mergeCell ref="AH31:AI31"/>
    <mergeCell ref="AJ31:BF31"/>
    <mergeCell ref="O32:P32"/>
    <mergeCell ref="Q32:AF32"/>
    <mergeCell ref="AH32:AI32"/>
    <mergeCell ref="AJ32:BF32"/>
    <mergeCell ref="O29:P29"/>
    <mergeCell ref="Q29:AF29"/>
    <mergeCell ref="AH29:AI29"/>
    <mergeCell ref="AJ29:BF29"/>
    <mergeCell ref="O30:P30"/>
    <mergeCell ref="Q30:AF30"/>
    <mergeCell ref="AH30:AI30"/>
    <mergeCell ref="AJ30:BF30"/>
    <mergeCell ref="O36:P36"/>
    <mergeCell ref="Q36:AF36"/>
    <mergeCell ref="O37:P37"/>
    <mergeCell ref="Q37:AF37"/>
    <mergeCell ref="O33:P33"/>
    <mergeCell ref="Q33:AF33"/>
    <mergeCell ref="O34:P34"/>
    <mergeCell ref="Q34:AF34"/>
    <mergeCell ref="O35:P35"/>
    <mergeCell ref="Q35:AF35"/>
    <mergeCell ref="R15:Y15"/>
    <mergeCell ref="R16:Y16"/>
    <mergeCell ref="R17:Y17"/>
    <mergeCell ref="R18:Y18"/>
    <mergeCell ref="R19:Y19"/>
    <mergeCell ref="R20:Y20"/>
    <mergeCell ref="R21:Y21"/>
    <mergeCell ref="R22:Y22"/>
    <mergeCell ref="AL13:AW13"/>
    <mergeCell ref="AL14:AW14"/>
    <mergeCell ref="AL15:AW15"/>
    <mergeCell ref="AL16:AW16"/>
    <mergeCell ref="AL17:AW17"/>
    <mergeCell ref="AL18:AW18"/>
    <mergeCell ref="AL19:AW19"/>
    <mergeCell ref="AL20:AW20"/>
    <mergeCell ref="AL21:AW21"/>
    <mergeCell ref="AL22:AW22"/>
    <mergeCell ref="Z22:AA22"/>
    <mergeCell ref="AB22:AC22"/>
    <mergeCell ref="AE22:AF22"/>
    <mergeCell ref="Z20:AA20"/>
    <mergeCell ref="AB20:AC20"/>
    <mergeCell ref="AE20:AF20"/>
  </mergeCells>
  <phoneticPr fontId="1"/>
  <dataValidations count="8">
    <dataValidation imeMode="hiragana" allowBlank="1" showInputMessage="1" showErrorMessage="1" sqref="AJ6:BF7 AJ8:BC8" xr:uid="{00000000-0002-0000-0100-000000000000}"/>
    <dataValidation type="whole" imeMode="off" allowBlank="1" showInputMessage="1" showErrorMessage="1" errorTitle="入力エラー" error="整数（0-9）のみ入力可能です。" sqref="AN5:BC5" xr:uid="{00000000-0002-0000-0100-000001000000}">
      <formula1>0</formula1>
      <formula2>9</formula2>
    </dataValidation>
    <dataValidation type="whole" imeMode="off" allowBlank="1" showInputMessage="1" showErrorMessage="1" errorTitle="入力エラー" error="整数（1-31）のみ入力可能です。" sqref="BC2:BD2 AB13:AC22 AZ13:BA22" xr:uid="{00000000-0002-0000-0100-000002000000}">
      <formula1>1</formula1>
      <formula2>31</formula2>
    </dataValidation>
    <dataValidation type="whole" imeMode="off" allowBlank="1" showInputMessage="1" showErrorMessage="1" errorTitle="入力エラー" error="整数（1-12）のみ入力可能です。" sqref="AZ2:BA2" xr:uid="{00000000-0002-0000-0100-000003000000}">
      <formula1>1</formula1>
      <formula2>12</formula2>
    </dataValidation>
    <dataValidation imeMode="off" allowBlank="1" showInputMessage="1" showErrorMessage="1" sqref="AW2:AX2 AJ9:BF9" xr:uid="{00000000-0002-0000-0100-000004000000}"/>
    <dataValidation type="list" imeMode="off" allowBlank="1" showInputMessage="1" showErrorMessage="1" errorTitle="入力エラー" error="リストからサービス提供月を選択してください。" sqref="AE13:AF22 BC13:BD22" xr:uid="{00000000-0002-0000-0100-000005000000}">
      <formula1>"1,2,3,4,5,6,7,8,9,10,11,12"</formula1>
    </dataValidation>
    <dataValidation type="whole" imeMode="off" allowBlank="1" showInputMessage="1" showErrorMessage="1" errorTitle="入力エラー" error="整数（0-9）のみ入力できます。" sqref="AH13:AK22 B13:Q22" xr:uid="{00000000-0002-0000-0100-000006000000}">
      <formula1>0</formula1>
      <formula2>9</formula2>
    </dataValidation>
    <dataValidation type="list" allowBlank="1" showInputMessage="1" showErrorMessage="1" errorTitle="入力エラー" error="元号をリストから選択してください" sqref="Z13:AA22 AX13:AY22" xr:uid="{00000000-0002-0000-0100-000007000000}">
      <formula1>"令和,平成"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申立書</vt:lpstr>
      <vt:lpstr>記入例</vt:lpstr>
      <vt:lpstr>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2025-12-04T01:38:25Z</dcterms:created>
  <dcterms:modified xsi:type="dcterms:W3CDTF">2025-12-04T01:39:15Z</dcterms:modified>
</cp:coreProperties>
</file>