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7932"/>
  <workbookPr defaultThemeVersion="124226" filterPrivacy="1"/>
  <xr:revisionPtr xr6:coauthVersionLast="47" xr6:coauthVersionMax="47" documentId="13_ncr:1_{86D7CC90-4C2A-48C0-BB47-CF9FDD0E3197}" revIDLastSave="0" xr10:uidLastSave="{00000000-0000-0000-0000-000000000000}"/>
  <bookViews>
    <workbookView xr2:uid="{00000000-000D-0000-FFFF-FFFF00000000}" windowHeight="15270" windowWidth="25440" xWindow="28680" yWindow="-120"/>
  </bookViews>
  <sheets>
    <sheet r:id="rId1" name="Sheet1" sheetId="1"/>
  </sheets>
  <definedNames>
    <definedName localSheetId="0" name="_xlnm.Print_Area">Sheet1!$A$1:$L$9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1" l="1"/>
  <c r="L7" i="1"/>
  <c r="K4" i="1"/>
  <c r="L4" i="1"/>
  <c r="J7" i="1" l="1"/>
  <c r="J4" i="1"/>
  <c r="I7" i="1" l="1"/>
  <c r="I4" i="1" l="1"/>
  <c r="H7" i="1" l="1"/>
  <c r="H4" i="1"/>
  <c r="G7" i="1" l="1"/>
  <c r="G4" i="1"/>
  <c r="F7" i="1"/>
  <c r="F4" i="1" l="1"/>
  <c r="E7" i="1"/>
  <c r="E4" i="1" l="1"/>
  <c r="D7" i="1" l="1"/>
  <c r="D4" i="1"/>
  <c r="C7" i="1"/>
</calcChain>
</file>

<file path=xl/sharedStrings.xml><?xml version="1.0" encoding="utf-8"?>
<sst xmlns="http://schemas.openxmlformats.org/spreadsheetml/2006/main" count="21" uniqueCount="18">
  <si>
    <t>目標</t>
    <rPh sb="0" eb="2">
      <t>モクヒョウ</t>
    </rPh>
    <phoneticPr fontId="2"/>
  </si>
  <si>
    <t>実績</t>
    <rPh sb="0" eb="2">
      <t>ジッセキ</t>
    </rPh>
    <phoneticPr fontId="2"/>
  </si>
  <si>
    <t>H28</t>
    <phoneticPr fontId="2"/>
  </si>
  <si>
    <t>H29</t>
    <phoneticPr fontId="2"/>
  </si>
  <si>
    <t>H30</t>
    <phoneticPr fontId="2"/>
  </si>
  <si>
    <t>合計</t>
    <rPh sb="0" eb="2">
      <t>ゴウケイ</t>
    </rPh>
    <phoneticPr fontId="2"/>
  </si>
  <si>
    <t>年度</t>
    <rPh sb="0" eb="2">
      <t>ネンド</t>
    </rPh>
    <phoneticPr fontId="2"/>
  </si>
  <si>
    <t>R01</t>
    <phoneticPr fontId="2"/>
  </si>
  <si>
    <t>R02</t>
  </si>
  <si>
    <t>R03</t>
  </si>
  <si>
    <t>R04</t>
  </si>
  <si>
    <t>R05</t>
  </si>
  <si>
    <t>R06</t>
  </si>
  <si>
    <t>（単位：円）</t>
    <rPh sb="1" eb="3">
      <t>タンイ</t>
    </rPh>
    <rPh sb="4" eb="5">
      <t>エン</t>
    </rPh>
    <phoneticPr fontId="2"/>
  </si>
  <si>
    <t>【過去】吹田市における障害者就労施設等からの物品等の目標額・実績額</t>
    <rPh sb="1" eb="3">
      <t>カコ</t>
    </rPh>
    <rPh sb="4" eb="6">
      <t>スイタ</t>
    </rPh>
    <rPh sb="6" eb="7">
      <t>シ</t>
    </rPh>
    <rPh sb="11" eb="14">
      <t>ショウガイシャ</t>
    </rPh>
    <rPh sb="14" eb="16">
      <t>シュウロウ</t>
    </rPh>
    <rPh sb="16" eb="18">
      <t>シセツ</t>
    </rPh>
    <rPh sb="18" eb="19">
      <t>トウ</t>
    </rPh>
    <rPh sb="22" eb="24">
      <t>ブッピン</t>
    </rPh>
    <rPh sb="24" eb="25">
      <t>トウ</t>
    </rPh>
    <rPh sb="26" eb="28">
      <t>モクヒョウ</t>
    </rPh>
    <rPh sb="28" eb="29">
      <t>ガク</t>
    </rPh>
    <rPh sb="30" eb="32">
      <t>ジッセキ</t>
    </rPh>
    <rPh sb="32" eb="33">
      <t>ガク</t>
    </rPh>
    <phoneticPr fontId="2"/>
  </si>
  <si>
    <t>物品に関する発注額</t>
    <rPh sb="0" eb="2">
      <t>ブッピン</t>
    </rPh>
    <rPh sb="3" eb="4">
      <t>カン</t>
    </rPh>
    <rPh sb="6" eb="8">
      <t>ハッチュウ</t>
    </rPh>
    <rPh sb="8" eb="9">
      <t>ガク</t>
    </rPh>
    <phoneticPr fontId="2"/>
  </si>
  <si>
    <t>役務に関する発注額</t>
    <rPh sb="0" eb="2">
      <t>エキム</t>
    </rPh>
    <rPh sb="3" eb="4">
      <t>カン</t>
    </rPh>
    <rPh sb="6" eb="8">
      <t>ハッチュウ</t>
    </rPh>
    <rPh sb="8" eb="9">
      <t>ガク</t>
    </rPh>
    <phoneticPr fontId="2"/>
  </si>
  <si>
    <t>R07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</si>
</sst>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FF3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38" fontId="4" fillId="0" borderId="1" xfId="1" applyFont="1" applyBorder="1" applyAlignment="1">
      <alignment horizontal="right" vertical="center" shrinkToFit="1"/>
    </xf>
    <xf numFmtId="38" fontId="4" fillId="0" borderId="7" xfId="1" applyFont="1" applyBorder="1" applyAlignment="1">
      <alignment horizontal="right" vertical="center" shrinkToFit="1"/>
    </xf>
    <xf numFmtId="38" fontId="4" fillId="0" borderId="5" xfId="1" applyFont="1" applyBorder="1" applyAlignment="1">
      <alignment horizontal="right" vertical="center" shrinkToFit="1"/>
    </xf>
    <xf numFmtId="38" fontId="4" fillId="0" borderId="8" xfId="1" applyFont="1" applyBorder="1" applyAlignment="1">
      <alignment horizontal="right" vertical="center" shrinkToFit="1"/>
    </xf>
    <xf numFmtId="38" fontId="4" fillId="2" borderId="2" xfId="1" applyFont="1" applyFill="1" applyBorder="1" applyAlignment="1">
      <alignment horizontal="right" vertical="center" shrinkToFit="1"/>
    </xf>
    <xf numFmtId="38" fontId="4" fillId="2" borderId="12" xfId="1" applyFont="1" applyFill="1" applyBorder="1" applyAlignment="1">
      <alignment horizontal="right" vertical="center" shrinkToFit="1"/>
    </xf>
    <xf numFmtId="176" fontId="3" fillId="2" borderId="12" xfId="0" applyNumberFormat="1" applyFont="1" applyFill="1" applyBorder="1" applyAlignment="1">
      <alignment horizontal="right" vertical="center" shrinkToFit="1"/>
    </xf>
    <xf numFmtId="176" fontId="3" fillId="2" borderId="2" xfId="0" applyNumberFormat="1" applyFont="1" applyFill="1" applyBorder="1" applyAlignment="1">
      <alignment horizontal="right" vertical="center" shrinkToFit="1"/>
    </xf>
    <xf numFmtId="38" fontId="4" fillId="0" borderId="7" xfId="1" applyFont="1" applyBorder="1" applyAlignment="1">
      <alignment vertical="center" shrinkToFit="1"/>
    </xf>
    <xf numFmtId="38" fontId="4" fillId="0" borderId="1" xfId="1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5" xfId="1" applyFont="1" applyBorder="1" applyAlignment="1">
      <alignment vertical="center" shrinkToFit="1"/>
    </xf>
    <xf numFmtId="0" fontId="0" fillId="0" borderId="0" xfId="0" applyAlignment="1">
      <alignment shrinkToFit="1"/>
    </xf>
    <xf numFmtId="0" fontId="0" fillId="0" borderId="15" xfId="0" applyBorder="1" applyAlignment="1">
      <alignment shrinkToFit="1"/>
    </xf>
    <xf numFmtId="0" fontId="6" fillId="0" borderId="14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0" fillId="2" borderId="0" xfId="0" applyFill="1" applyAlignment="1">
      <alignment shrinkToFit="1"/>
    </xf>
    <xf numFmtId="0" fontId="4" fillId="2" borderId="2" xfId="0" applyFont="1" applyFill="1" applyBorder="1" applyAlignment="1">
      <alignment horizontal="center" vertical="center" shrinkToFit="1"/>
    </xf>
    <xf numFmtId="38" fontId="0" fillId="0" borderId="0" xfId="1" applyFont="1" applyAlignment="1">
      <alignment shrinkToFit="1"/>
    </xf>
    <xf numFmtId="177" fontId="3" fillId="0" borderId="1" xfId="0" applyNumberFormat="1" applyFont="1" applyBorder="1" applyAlignment="1">
      <alignment horizontal="right" vertical="center" shrinkToFit="1"/>
    </xf>
    <xf numFmtId="177" fontId="3" fillId="0" borderId="5" xfId="0" applyNumberFormat="1" applyFont="1" applyBorder="1" applyAlignment="1">
      <alignment horizontal="right" vertical="center" shrinkToFit="1"/>
    </xf>
    <xf numFmtId="38" fontId="3" fillId="0" borderId="4" xfId="1" applyFont="1" applyBorder="1" applyAlignment="1">
      <alignment horizontal="right" vertical="center" shrinkToFit="1"/>
    </xf>
    <xf numFmtId="38" fontId="3" fillId="0" borderId="6" xfId="1" applyFont="1" applyBorder="1" applyAlignment="1">
      <alignment horizontal="right" vertical="center" shrinkToFit="1"/>
    </xf>
    <xf numFmtId="0" fontId="5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right" shrinkToFit="1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8" fontId="3" fillId="0" borderId="7" xfId="1" applyFont="1" applyBorder="1" applyAlignment="1">
      <alignment horizontal="right" vertical="center" shrinkToFit="1"/>
    </xf>
    <xf numFmtId="38" fontId="3" fillId="0" borderId="8" xfId="1" applyFont="1" applyBorder="1" applyAlignment="1">
      <alignment horizontal="right" vertical="center" shrinkToFit="1"/>
    </xf>
    <xf numFmtId="0" fontId="7" fillId="0" borderId="19" xfId="0" applyFont="1" applyBorder="1" applyAlignment="1">
      <alignment horizontal="center" vertical="center" shrinkToFit="1"/>
    </xf>
    <xf numFmtId="38" fontId="4" fillId="0" borderId="18" xfId="1" applyFont="1" applyBorder="1" applyAlignment="1">
      <alignment horizontal="right" vertical="center" shrinkToFit="1"/>
    </xf>
    <xf numFmtId="38" fontId="4" fillId="0" borderId="20" xfId="1" applyFont="1" applyBorder="1" applyAlignment="1">
      <alignment horizontal="right" vertical="center" shrinkToFit="1"/>
    </xf>
    <xf numFmtId="38" fontId="4" fillId="2" borderId="3" xfId="1" applyFont="1" applyFill="1" applyBorder="1" applyAlignment="1">
      <alignment horizontal="right" vertical="center" shrinkToFit="1"/>
    </xf>
    <xf numFmtId="176" fontId="3" fillId="2" borderId="3" xfId="0" applyNumberFormat="1" applyFont="1" applyFill="1" applyBorder="1" applyAlignment="1">
      <alignment horizontal="right" vertical="center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38" fontId="3" fillId="0" borderId="1" xfId="1" applyFont="1" applyBorder="1" applyAlignment="1">
      <alignment horizontal="right" vertical="center" shrinkToFit="1"/>
    </xf>
    <xf numFmtId="38" fontId="3" fillId="0" borderId="18" xfId="1" applyFont="1" applyBorder="1" applyAlignment="1">
      <alignment horizontal="right" vertical="center" shrinkToFit="1"/>
    </xf>
    <xf numFmtId="38" fontId="3" fillId="0" borderId="5" xfId="1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99FF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view="pageBreakPreview" zoomScale="85" zoomScaleNormal="100" zoomScaleSheetLayoutView="85" zoomScalePageLayoutView="85" workbookViewId="0">
      <selection activeCell="K2" sqref="K2"/>
    </sheetView>
  </sheetViews>
  <sheetFormatPr defaultRowHeight="13.5" x14ac:dyDescent="0.15"/>
  <cols>
    <col min="1" max="1" width="15.625" style="13" customWidth="1"/>
    <col min="2" max="2" width="13.625" style="13" customWidth="1"/>
    <col min="3" max="9" width="14.625" style="13" customWidth="1"/>
    <col min="10" max="12" width="15.625" style="13" customWidth="1"/>
    <col min="13" max="13" width="100.625" style="13" customWidth="1"/>
    <col min="14" max="16384" width="9" style="13"/>
  </cols>
  <sheetData>
    <row r="1" spans="1:12" ht="37.5" customHeight="1" x14ac:dyDescent="0.15">
      <c r="A1" s="38" t="s">
        <v>14</v>
      </c>
      <c r="B1" s="38"/>
      <c r="C1" s="38"/>
      <c r="D1" s="38"/>
      <c r="E1" s="38"/>
    </row>
    <row r="2" spans="1:12" ht="27.75" customHeight="1" thickBot="1" x14ac:dyDescent="0.2">
      <c r="A2" s="26"/>
      <c r="B2" s="26"/>
      <c r="C2" s="26"/>
      <c r="D2" s="26"/>
      <c r="E2" s="26"/>
      <c r="I2" s="27"/>
      <c r="K2" s="27"/>
      <c r="L2" s="27" t="s">
        <v>13</v>
      </c>
    </row>
    <row r="3" spans="1:12" ht="37.5" customHeight="1" thickBot="1" x14ac:dyDescent="0.2">
      <c r="A3" s="14"/>
      <c r="B3" s="15" t="s">
        <v>6</v>
      </c>
      <c r="C3" s="16" t="s">
        <v>2</v>
      </c>
      <c r="D3" s="16" t="s">
        <v>3</v>
      </c>
      <c r="E3" s="17" t="s">
        <v>4</v>
      </c>
      <c r="F3" s="17" t="s">
        <v>7</v>
      </c>
      <c r="G3" s="16" t="s">
        <v>8</v>
      </c>
      <c r="H3" s="17" t="s">
        <v>9</v>
      </c>
      <c r="I3" s="16" t="s">
        <v>10</v>
      </c>
      <c r="J3" s="33" t="s">
        <v>11</v>
      </c>
      <c r="K3" s="17" t="s">
        <v>12</v>
      </c>
      <c r="L3" s="18" t="s">
        <v>17</v>
      </c>
    </row>
    <row r="4" spans="1:12" s="19" customFormat="1" ht="48.75" customHeight="1" x14ac:dyDescent="0.15">
      <c r="A4" s="39" t="s">
        <v>0</v>
      </c>
      <c r="B4" s="20" t="s">
        <v>5</v>
      </c>
      <c r="C4" s="5">
        <v>35000000</v>
      </c>
      <c r="D4" s="5">
        <f>SUM(D5:D6)</f>
        <v>38000000</v>
      </c>
      <c r="E4" s="6">
        <f>SUM(E5:E6)</f>
        <v>63000000</v>
      </c>
      <c r="F4" s="6">
        <f>SUM(F5+F6)</f>
        <v>64000000</v>
      </c>
      <c r="G4" s="5">
        <f>SUM(G5+G6)</f>
        <v>69500000</v>
      </c>
      <c r="H4" s="6">
        <f>SUM(H5+H6)</f>
        <v>68500000</v>
      </c>
      <c r="I4" s="5">
        <f>SUM(I5+I6)</f>
        <v>71600000</v>
      </c>
      <c r="J4" s="5">
        <f>SUM(J5+J6)</f>
        <v>53900000</v>
      </c>
      <c r="K4" s="6">
        <f t="shared" ref="K4:L4" si="0">SUM(K5+K6)</f>
        <v>53649000</v>
      </c>
      <c r="L4" s="36">
        <f t="shared" si="0"/>
        <v>60173000</v>
      </c>
    </row>
    <row r="5" spans="1:12" ht="48" customHeight="1" x14ac:dyDescent="0.15">
      <c r="A5" s="40"/>
      <c r="B5" s="28" t="s">
        <v>15</v>
      </c>
      <c r="C5" s="1">
        <v>3000000</v>
      </c>
      <c r="D5" s="2">
        <v>2000000</v>
      </c>
      <c r="E5" s="2">
        <v>2000000</v>
      </c>
      <c r="F5" s="2">
        <v>2000000</v>
      </c>
      <c r="G5" s="1">
        <v>2500000</v>
      </c>
      <c r="H5" s="2">
        <v>1500000</v>
      </c>
      <c r="I5" s="1">
        <v>1600000</v>
      </c>
      <c r="J5" s="42">
        <v>1900000</v>
      </c>
      <c r="K5" s="31">
        <v>2889000</v>
      </c>
      <c r="L5" s="24">
        <v>2133000</v>
      </c>
    </row>
    <row r="6" spans="1:12" ht="48.75" customHeight="1" thickBot="1" x14ac:dyDescent="0.2">
      <c r="A6" s="40"/>
      <c r="B6" s="29" t="s">
        <v>16</v>
      </c>
      <c r="C6" s="35">
        <v>32000000</v>
      </c>
      <c r="D6" s="34">
        <v>36000000</v>
      </c>
      <c r="E6" s="35">
        <v>61000000</v>
      </c>
      <c r="F6" s="35">
        <v>62000000</v>
      </c>
      <c r="G6" s="34">
        <v>67000000</v>
      </c>
      <c r="H6" s="35">
        <v>67000000</v>
      </c>
      <c r="I6" s="34">
        <v>70000000</v>
      </c>
      <c r="J6" s="43">
        <v>52000000</v>
      </c>
      <c r="K6" s="31">
        <v>50760000</v>
      </c>
      <c r="L6" s="24">
        <v>58040000</v>
      </c>
    </row>
    <row r="7" spans="1:12" s="19" customFormat="1" ht="48.75" customHeight="1" x14ac:dyDescent="0.15">
      <c r="A7" s="39" t="s">
        <v>1</v>
      </c>
      <c r="B7" s="20" t="s">
        <v>5</v>
      </c>
      <c r="C7" s="5">
        <f t="shared" ref="C7:D7" si="1">SUM(C8:C9)</f>
        <v>32918258</v>
      </c>
      <c r="D7" s="5">
        <f t="shared" si="1"/>
        <v>36417862</v>
      </c>
      <c r="E7" s="6">
        <f>SUM(E8+E9)</f>
        <v>61248245</v>
      </c>
      <c r="F7" s="7">
        <f>SUM(F8:F9)</f>
        <v>63181687</v>
      </c>
      <c r="G7" s="8">
        <f>SUM(G8:G9)</f>
        <v>69270497</v>
      </c>
      <c r="H7" s="7">
        <f>SUM(H8:H9)</f>
        <v>67726747</v>
      </c>
      <c r="I7" s="8">
        <f>SUM(I8:I9)</f>
        <v>71870580</v>
      </c>
      <c r="J7" s="8">
        <f>SUM(J8:J9)</f>
        <v>52492749</v>
      </c>
      <c r="K7" s="7">
        <f t="shared" ref="K7:L7" si="2">SUM(K8:K9)</f>
        <v>53452516</v>
      </c>
      <c r="L7" s="37">
        <f t="shared" si="2"/>
        <v>59300784</v>
      </c>
    </row>
    <row r="8" spans="1:12" ht="48.75" customHeight="1" x14ac:dyDescent="0.15">
      <c r="A8" s="40"/>
      <c r="B8" s="28" t="s">
        <v>15</v>
      </c>
      <c r="C8" s="9">
        <v>1764331</v>
      </c>
      <c r="D8" s="10">
        <v>1834816</v>
      </c>
      <c r="E8" s="2">
        <v>1727954</v>
      </c>
      <c r="F8" s="2">
        <v>1504686</v>
      </c>
      <c r="G8" s="1">
        <v>2193452</v>
      </c>
      <c r="H8" s="2">
        <v>1515376</v>
      </c>
      <c r="I8" s="22">
        <v>1761241</v>
      </c>
      <c r="J8" s="42">
        <v>1933551</v>
      </c>
      <c r="K8" s="31">
        <v>2114561</v>
      </c>
      <c r="L8" s="24">
        <v>2544249</v>
      </c>
    </row>
    <row r="9" spans="1:12" ht="48.75" customHeight="1" thickBot="1" x14ac:dyDescent="0.2">
      <c r="A9" s="41"/>
      <c r="B9" s="30" t="s">
        <v>16</v>
      </c>
      <c r="C9" s="11">
        <v>31153927</v>
      </c>
      <c r="D9" s="12">
        <v>34583046</v>
      </c>
      <c r="E9" s="4">
        <v>59520291</v>
      </c>
      <c r="F9" s="4">
        <v>61677001</v>
      </c>
      <c r="G9" s="3">
        <v>67077045</v>
      </c>
      <c r="H9" s="4">
        <v>66211371</v>
      </c>
      <c r="I9" s="23">
        <v>70109339</v>
      </c>
      <c r="J9" s="44">
        <v>50559198</v>
      </c>
      <c r="K9" s="32">
        <v>51337955</v>
      </c>
      <c r="L9" s="25">
        <v>56756535</v>
      </c>
    </row>
    <row r="17" spans="3:3" ht="22.5" customHeight="1" x14ac:dyDescent="0.15"/>
    <row r="18" spans="3:3" x14ac:dyDescent="0.15">
      <c r="C18" s="21"/>
    </row>
    <row r="19" spans="3:3" x14ac:dyDescent="0.15">
      <c r="C19" s="21"/>
    </row>
    <row r="20" spans="3:3" x14ac:dyDescent="0.15">
      <c r="C20" s="21"/>
    </row>
  </sheetData>
  <mergeCells count="3">
    <mergeCell ref="A1:E1"/>
    <mergeCell ref="A4:A6"/>
    <mergeCell ref="A7:A9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2026-09-15T02:51:09Z</dcterms:modified>
</cp:coreProperties>
</file>