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29k005a-1.dsa02.sa.suitalocal\files\k0000576\室課専用\003　介護事業者担当\043 審査手数料\HP公開　中核市移行に伴う手数料手続フローチャートなど\"/>
    </mc:Choice>
  </mc:AlternateContent>
  <xr:revisionPtr revIDLastSave="0" documentId="13_ncr:1_{BD0816B9-F1AA-4532-9339-5DD4C7F25C4E}" xr6:coauthVersionLast="47" xr6:coauthVersionMax="47" xr10:uidLastSave="{00000000-0000-0000-0000-000000000000}"/>
  <bookViews>
    <workbookView xWindow="-108" yWindow="-108" windowWidth="23256" windowHeight="12456" tabRatio="717" xr2:uid="{00000000-000D-0000-FFFF-FFFF00000000}"/>
  </bookViews>
  <sheets>
    <sheet name="新規申請 納付書 事前作成依頼書" sheetId="9" r:id="rId1"/>
    <sheet name="記入例" sheetId="10" r:id="rId2"/>
  </sheets>
  <definedNames>
    <definedName name="_xlnm.Print_Area" localSheetId="1">記入例!$A$1:$AI$45</definedName>
    <definedName name="_xlnm.Print_Area" localSheetId="0">'新規申請 納付書 事前作成依頼書'!$A$1:$X$40</definedName>
    <definedName name="_xlnm.Print_Titles" localSheetId="1">記入例!$1:$1</definedName>
    <definedName name="_xlnm.Print_Titles" localSheetId="0">'新規申請 納付書 事前作成依頼書'!$1:$1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38" i="10" l="1"/>
  <c r="Z38" i="10" s="1"/>
  <c r="T37" i="10"/>
  <c r="Z37" i="10" s="1"/>
  <c r="T36" i="10"/>
  <c r="Z36" i="10" s="1"/>
  <c r="T35" i="10"/>
  <c r="Z35" i="10" s="1"/>
  <c r="T34" i="10"/>
  <c r="Z34" i="10" s="1"/>
  <c r="T33" i="10"/>
  <c r="Z33" i="10" s="1"/>
  <c r="T32" i="10"/>
  <c r="Z32" i="10" s="1"/>
  <c r="T31" i="10"/>
  <c r="Z31" i="10" s="1"/>
  <c r="T30" i="10"/>
  <c r="Z30" i="10" s="1"/>
  <c r="T29" i="10"/>
  <c r="Z29" i="10" s="1"/>
  <c r="T28" i="10"/>
  <c r="Z28" i="10" s="1"/>
  <c r="T27" i="10"/>
  <c r="Z27" i="10" s="1"/>
  <c r="T24" i="10"/>
  <c r="Z24" i="10" s="1"/>
  <c r="T23" i="10"/>
  <c r="Z23" i="10" s="1"/>
  <c r="T22" i="10"/>
  <c r="Z22" i="10" s="1"/>
  <c r="T21" i="10"/>
  <c r="Z21" i="10" s="1"/>
  <c r="T20" i="10"/>
  <c r="Z20" i="10" s="1"/>
  <c r="T19" i="10"/>
  <c r="Z19" i="10" s="1"/>
  <c r="T18" i="10"/>
  <c r="Z18" i="10" s="1"/>
  <c r="T17" i="10"/>
  <c r="Z17" i="10" s="1"/>
  <c r="T16" i="10"/>
  <c r="Z16" i="10" s="1"/>
  <c r="T15" i="10"/>
  <c r="Z15" i="10" s="1"/>
  <c r="T14" i="10"/>
  <c r="Z14" i="10" s="1"/>
  <c r="T13" i="10"/>
  <c r="Z13" i="10" s="1"/>
  <c r="T12" i="10"/>
  <c r="Z12" i="10" s="1"/>
  <c r="T11" i="10"/>
  <c r="Z11" i="10" s="1"/>
  <c r="S40" i="10" l="1"/>
  <c r="T38" i="9"/>
  <c r="Z38" i="9" s="1"/>
  <c r="T37" i="9"/>
  <c r="Z37" i="9" s="1"/>
  <c r="T36" i="9"/>
  <c r="Z36" i="9" s="1"/>
  <c r="T35" i="9"/>
  <c r="Z35" i="9" s="1"/>
  <c r="T34" i="9"/>
  <c r="Z34" i="9" s="1"/>
  <c r="T33" i="9"/>
  <c r="Z33" i="9" s="1"/>
  <c r="T32" i="9"/>
  <c r="Z32" i="9" s="1"/>
  <c r="T31" i="9"/>
  <c r="Z31" i="9" s="1"/>
  <c r="T30" i="9"/>
  <c r="Z30" i="9" s="1"/>
  <c r="T29" i="9"/>
  <c r="Z29" i="9" s="1"/>
  <c r="T28" i="9"/>
  <c r="Z28" i="9" s="1"/>
  <c r="T27" i="9"/>
  <c r="Z27" i="9" s="1"/>
  <c r="T24" i="9"/>
  <c r="Z24" i="9" s="1"/>
  <c r="T23" i="9"/>
  <c r="Z23" i="9" s="1"/>
  <c r="T22" i="9"/>
  <c r="Z22" i="9" s="1"/>
  <c r="T21" i="9"/>
  <c r="Z21" i="9" s="1"/>
  <c r="T20" i="9"/>
  <c r="Z20" i="9" s="1"/>
  <c r="T19" i="9"/>
  <c r="Z19" i="9" s="1"/>
  <c r="T18" i="9"/>
  <c r="Z18" i="9" s="1"/>
  <c r="T17" i="9"/>
  <c r="Z17" i="9" s="1"/>
  <c r="T16" i="9"/>
  <c r="Z16" i="9" s="1"/>
  <c r="T15" i="9"/>
  <c r="Z15" i="9" s="1"/>
  <c r="T14" i="9"/>
  <c r="Z14" i="9" s="1"/>
  <c r="T13" i="9"/>
  <c r="Z13" i="9" s="1"/>
  <c r="T12" i="9"/>
  <c r="Z12" i="9" s="1"/>
  <c r="T11" i="9"/>
  <c r="Z11" i="9" s="1"/>
  <c r="S40" i="9" l="1"/>
</calcChain>
</file>

<file path=xl/sharedStrings.xml><?xml version="1.0" encoding="utf-8"?>
<sst xmlns="http://schemas.openxmlformats.org/spreadsheetml/2006/main" count="305" uniqueCount="87">
  <si>
    <t>令和</t>
    <rPh sb="0" eb="2">
      <t>レイワ</t>
    </rPh>
    <phoneticPr fontId="1"/>
  </si>
  <si>
    <t>年</t>
    <rPh sb="0" eb="1">
      <t>ネン</t>
    </rPh>
    <phoneticPr fontId="1"/>
  </si>
  <si>
    <t>月</t>
    <rPh sb="0" eb="1">
      <t>ガツ</t>
    </rPh>
    <phoneticPr fontId="1"/>
  </si>
  <si>
    <t>日</t>
    <rPh sb="0" eb="1">
      <t>ニチ</t>
    </rPh>
    <phoneticPr fontId="1"/>
  </si>
  <si>
    <t>法人名</t>
    <rPh sb="0" eb="2">
      <t>ホウジン</t>
    </rPh>
    <rPh sb="2" eb="3">
      <t>メイ</t>
    </rPh>
    <phoneticPr fontId="1"/>
  </si>
  <si>
    <t>事業所名</t>
    <rPh sb="0" eb="3">
      <t>ジギョウショ</t>
    </rPh>
    <rPh sb="3" eb="4">
      <t>メイ</t>
    </rPh>
    <phoneticPr fontId="1"/>
  </si>
  <si>
    <t>法人住所</t>
    <rPh sb="0" eb="2">
      <t>ホウジン</t>
    </rPh>
    <rPh sb="2" eb="4">
      <t>ジュウショ</t>
    </rPh>
    <phoneticPr fontId="1"/>
  </si>
  <si>
    <t>担当者名</t>
    <rPh sb="0" eb="3">
      <t>タントウシャ</t>
    </rPh>
    <rPh sb="3" eb="4">
      <t>メイ</t>
    </rPh>
    <phoneticPr fontId="1"/>
  </si>
  <si>
    <t>担当者連絡先</t>
    <rPh sb="0" eb="3">
      <t>タントウシャ</t>
    </rPh>
    <rPh sb="3" eb="6">
      <t>レンラクサキ</t>
    </rPh>
    <phoneticPr fontId="1"/>
  </si>
  <si>
    <t>時</t>
    <rPh sb="0" eb="1">
      <t>ジ</t>
    </rPh>
    <phoneticPr fontId="1"/>
  </si>
  <si>
    <t>分</t>
    <rPh sb="0" eb="1">
      <t>フン</t>
    </rPh>
    <phoneticPr fontId="1"/>
  </si>
  <si>
    <t>①</t>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</si>
  <si>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</si>
  <si>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</si>
  <si>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</si>
  <si>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t>
    <rPh sb="0" eb="2">
      <t>ホウモン</t>
    </rPh>
    <phoneticPr fontId="1"/>
  </si>
  <si>
    <t>通所介護</t>
    <rPh sb="0" eb="2">
      <t>ツウショ</t>
    </rPh>
    <rPh sb="2" eb="4">
      <t>カイゴ</t>
    </rPh>
    <phoneticPr fontId="1"/>
  </si>
  <si>
    <t>通所リハビリ</t>
    <rPh sb="0" eb="2">
      <t>ツウショ</t>
    </rPh>
    <phoneticPr fontId="1"/>
  </si>
  <si>
    <t>居宅介護支援</t>
    <rPh sb="0" eb="2">
      <t>キョタク</t>
    </rPh>
    <rPh sb="2" eb="4">
      <t>カイゴ</t>
    </rPh>
    <rPh sb="4" eb="6">
      <t>シエン</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</si>
  <si>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</si>
  <si>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</si>
  <si>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居宅療養管理指導</t>
    <rPh sb="0" eb="2">
      <t>キョタク</t>
    </rPh>
    <rPh sb="2" eb="4">
      <t>リョウヨウ</t>
    </rPh>
    <rPh sb="4" eb="6">
      <t>カンリ</t>
    </rPh>
    <rPh sb="6" eb="8">
      <t>シドウ</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</si>
  <si>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</si>
  <si>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</si>
  <si>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②</t>
    <phoneticPr fontId="1"/>
  </si>
  <si>
    <t>③</t>
    <phoneticPr fontId="1"/>
  </si>
  <si>
    <t>④</t>
    <phoneticPr fontId="1"/>
  </si>
  <si>
    <t>⑤</t>
    <phoneticPr fontId="1"/>
  </si>
  <si>
    <t>⑥</t>
    <phoneticPr fontId="1"/>
  </si>
  <si>
    <t>⑦</t>
    <phoneticPr fontId="1"/>
  </si>
  <si>
    <t>介護予防訪問看護</t>
    <rPh sb="0" eb="2">
      <t>カイゴ</t>
    </rPh>
    <rPh sb="2" eb="4">
      <t>ヨボウ</t>
    </rPh>
    <rPh sb="4" eb="6">
      <t>ホウモン</t>
    </rPh>
    <rPh sb="6" eb="8">
      <t>カンゴ</t>
    </rPh>
    <phoneticPr fontId="1"/>
  </si>
  <si>
    <t>介護予防訪問リハビリ</t>
    <rPh sb="0" eb="2">
      <t>カイゴ</t>
    </rPh>
    <rPh sb="2" eb="4">
      <t>ヨボウ</t>
    </rPh>
    <rPh sb="4" eb="6">
      <t>ホウモン</t>
    </rPh>
    <phoneticPr fontId="1"/>
  </si>
  <si>
    <t>介護予防通所リハビリ</t>
    <rPh sb="0" eb="2">
      <t>カイゴ</t>
    </rPh>
    <rPh sb="2" eb="4">
      <t>ヨボウ</t>
    </rPh>
    <rPh sb="4" eb="6">
      <t>ツウショ</t>
    </rPh>
    <phoneticPr fontId="1"/>
  </si>
  <si>
    <t>介護予防福祉用具貸与</t>
    <rPh sb="0" eb="2">
      <t>カイゴ</t>
    </rPh>
    <rPh sb="2" eb="4">
      <t>ヨボウ</t>
    </rPh>
    <rPh sb="4" eb="6">
      <t>フクシ</t>
    </rPh>
    <rPh sb="6" eb="8">
      <t>ヨウグ</t>
    </rPh>
    <rPh sb="8" eb="10">
      <t>タイヨ</t>
    </rPh>
    <phoneticPr fontId="1"/>
  </si>
  <si>
    <t>訪問型サポートサービス</t>
    <rPh sb="0" eb="2">
      <t>ホウモン</t>
    </rPh>
    <rPh sb="2" eb="3">
      <t>ガタ</t>
    </rPh>
    <phoneticPr fontId="1"/>
  </si>
  <si>
    <t>円</t>
    <rPh sb="0" eb="1">
      <t>エン</t>
    </rPh>
    <phoneticPr fontId="1"/>
  </si>
  <si>
    <t>＝</t>
    <phoneticPr fontId="1"/>
  </si>
  <si>
    <t>介護予防支援</t>
    <rPh sb="0" eb="2">
      <t>カイゴ</t>
    </rPh>
    <rPh sb="2" eb="4">
      <t>ヨボウ</t>
    </rPh>
    <rPh sb="4" eb="6">
      <t>シエン</t>
    </rPh>
    <phoneticPr fontId="1"/>
  </si>
  <si>
    <t>+</t>
    <phoneticPr fontId="1"/>
  </si>
  <si>
    <t>通所型・通所型入浴サポートサービス</t>
    <rPh sb="0" eb="2">
      <t>ツウショ</t>
    </rPh>
    <rPh sb="2" eb="3">
      <t>ガタ</t>
    </rPh>
    <rPh sb="4" eb="6">
      <t>ツウショ</t>
    </rPh>
    <rPh sb="6" eb="7">
      <t>ガタ</t>
    </rPh>
    <rPh sb="7" eb="9">
      <t>ニュウヨク</t>
    </rPh>
    <phoneticPr fontId="1"/>
  </si>
  <si>
    <t>地域密着型通所介護</t>
    <rPh sb="0" eb="2">
      <t>チイキ</t>
    </rPh>
    <rPh sb="2" eb="5">
      <t>ミッチャクガタ</t>
    </rPh>
    <rPh sb="5" eb="7">
      <t>ツウショ</t>
    </rPh>
    <rPh sb="7" eb="9">
      <t>カイゴ</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</si>
  <si>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</si>
  <si>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</si>
  <si>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</si>
  <si>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特定施設入居者生活介護</t>
    <rPh sb="0" eb="2">
      <t>トクテイ</t>
    </rPh>
    <rPh sb="2" eb="4">
      <t>シセツ</t>
    </rPh>
    <rPh sb="4" eb="11">
      <t>ニュウキョシャセイカツカイゴ</t>
    </rPh>
    <phoneticPr fontId="1"/>
  </si>
  <si>
    <t>認知症対応型通所介護</t>
    <rPh sb="0" eb="3">
      <t>ニンチショウ</t>
    </rPh>
    <rPh sb="3" eb="6">
      <t>タイオウガタ</t>
    </rPh>
    <rPh sb="6" eb="8">
      <t>ツウショ</t>
    </rPh>
    <rPh sb="8" eb="10">
      <t>カイゴ</t>
    </rPh>
    <phoneticPr fontId="1"/>
  </si>
  <si>
    <t>介護予防短期入所生活介護</t>
    <rPh sb="0" eb="2">
      <t>カイゴ</t>
    </rPh>
    <rPh sb="2" eb="4">
      <t>ヨボウ</t>
    </rPh>
    <rPh sb="4" eb="6">
      <t>タンキ</t>
    </rPh>
    <rPh sb="6" eb="8">
      <t>ニュウショ</t>
    </rPh>
    <rPh sb="8" eb="10">
      <t>セイカツ</t>
    </rPh>
    <rPh sb="10" eb="12">
      <t>カイゴ</t>
    </rPh>
    <phoneticPr fontId="1"/>
  </si>
  <si>
    <t>介護予防短期入所療養介護</t>
    <rPh sb="0" eb="2">
      <t>カイゴ</t>
    </rPh>
    <rPh sb="2" eb="4">
      <t>ヨボウ</t>
    </rPh>
    <rPh sb="4" eb="6">
      <t>タンキ</t>
    </rPh>
    <rPh sb="6" eb="8">
      <t>ニュウショ</t>
    </rPh>
    <rPh sb="8" eb="10">
      <t>リョウヨウ</t>
    </rPh>
    <rPh sb="10" eb="12">
      <t>カイゴ</t>
    </rPh>
    <phoneticPr fontId="1"/>
  </si>
  <si>
    <t>介護予防居宅療養管理指導</t>
    <rPh sb="0" eb="2">
      <t>カイゴ</t>
    </rPh>
    <rPh sb="2" eb="4">
      <t>ヨボウ</t>
    </rPh>
    <rPh sb="4" eb="6">
      <t>キョタク</t>
    </rPh>
    <rPh sb="6" eb="8">
      <t>リョウヨウ</t>
    </rPh>
    <rPh sb="8" eb="10">
      <t>カンリ</t>
    </rPh>
    <rPh sb="10" eb="12">
      <t>シドウ</t>
    </rPh>
    <phoneticPr fontId="1"/>
  </si>
  <si>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
  </si>
  <si>
    <t>介護予防認知症対応型通所介護</t>
    <rPh sb="0" eb="2">
      <t>カイゴ</t>
    </rPh>
    <rPh sb="2" eb="4">
      <t>ヨボウ</t>
    </rPh>
    <rPh sb="4" eb="7">
      <t>ニンチショウ</t>
    </rPh>
    <rPh sb="7" eb="10">
      <t>タイオウガタ</t>
    </rPh>
    <rPh sb="10" eb="12">
      <t>ツウショ</t>
    </rPh>
    <rPh sb="12" eb="14">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</si>
  <si>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</si>
  <si>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1">
      <t>タキノウガタ</t>
    </rPh>
    <rPh sb="11" eb="13">
      <t>キョタク</t>
    </rPh>
    <rPh sb="13" eb="15">
      <t>カイゴ</t>
    </rPh>
    <phoneticPr fontId="1"/>
  </si>
  <si>
    <t>認知症対応型共同生活介護</t>
    <rPh sb="0" eb="3">
      <t>ニンチショウ</t>
    </rPh>
    <rPh sb="3" eb="6">
      <t>タイオウガタ</t>
    </rPh>
    <rPh sb="6" eb="8">
      <t>キョウドウ</t>
    </rPh>
    <rPh sb="8" eb="10">
      <t>セイカツ</t>
    </rPh>
    <rPh sb="10" eb="12">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</si>
  <si>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</si>
  <si>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夜間対応型訪問介護</t>
    <rPh sb="0" eb="2">
      <t>ヤカン</t>
    </rPh>
    <rPh sb="2" eb="5">
      <t>タイオウガタ</t>
    </rPh>
    <rPh sb="5" eb="7">
      <t>ホウモン</t>
    </rPh>
    <rPh sb="7" eb="9">
      <t>カイゴ</t>
    </rPh>
    <phoneticPr fontId="1"/>
  </si>
  <si>
    <t>定期巡回随時対応型訪問介護看護</t>
    <rPh sb="0" eb="2">
      <t>テイキ</t>
    </rPh>
    <rPh sb="2" eb="4">
      <t>ジュンカイ</t>
    </rPh>
    <rPh sb="4" eb="6">
      <t>ズイジ</t>
    </rPh>
    <rPh sb="6" eb="9">
      <t>タイオウガタ</t>
    </rPh>
    <rPh sb="9" eb="11">
      <t>ホウモン</t>
    </rPh>
    <rPh sb="11" eb="13">
      <t>カイゴ</t>
    </rPh>
    <rPh sb="13" eb="15">
      <t>カンゴ</t>
    </rPh>
    <phoneticPr fontId="1"/>
  </si>
  <si>
    <t>地域密着型特定施設入居者生活介護</t>
    <rPh sb="0" eb="2">
      <t>チイキ</t>
    </rPh>
    <rPh sb="2" eb="5">
      <t>ミッチャクガタ</t>
    </rPh>
    <rPh sb="5" eb="7">
      <t>トクテイ</t>
    </rPh>
    <rPh sb="7" eb="9">
      <t>シセツ</t>
    </rPh>
    <rPh sb="9" eb="16">
      <t>ニュウキョシャセイカツカイゴ</t>
    </rPh>
    <phoneticPr fontId="1"/>
  </si>
  <si>
    <t>看護小規模多機能型居宅介護</t>
    <rPh sb="0" eb="2">
      <t>カンゴ</t>
    </rPh>
    <rPh sb="2" eb="5">
      <t>ショウキボ</t>
    </rPh>
    <rPh sb="5" eb="9">
      <t>タキノウガタ</t>
    </rPh>
    <rPh sb="9" eb="11">
      <t>キョタク</t>
    </rPh>
    <rPh sb="11" eb="13">
      <t>カイゴ</t>
    </rPh>
    <phoneticPr fontId="1"/>
  </si>
  <si>
    <t>審査手数料の合計額</t>
    <rPh sb="0" eb="2">
      <t>シンサ</t>
    </rPh>
    <rPh sb="2" eb="5">
      <t>テスウリョウ</t>
    </rPh>
    <rPh sb="6" eb="8">
      <t>ゴウケイ</t>
    </rPh>
    <rPh sb="8" eb="9">
      <t>ガク</t>
    </rPh>
    <phoneticPr fontId="1"/>
  </si>
  <si>
    <t>介護予防訪問入浴介護</t>
    <rPh sb="0" eb="2">
      <t>カイゴ</t>
    </rPh>
    <rPh sb="2" eb="4">
      <t>ヨボウ</t>
    </rPh>
    <rPh sb="4" eb="6">
      <t>ホウモン</t>
    </rPh>
    <rPh sb="6" eb="8">
      <t>ニュウヨク</t>
    </rPh>
    <rPh sb="8" eb="10">
      <t>カイゴ</t>
    </rPh>
    <phoneticPr fontId="1"/>
  </si>
  <si>
    <t>特定介護予防福祉用具販売</t>
    <rPh sb="0" eb="2">
      <t>トクテイ</t>
    </rPh>
    <rPh sb="2" eb="4">
      <t>カイゴ</t>
    </rPh>
    <rPh sb="4" eb="6">
      <t>ヨボウ</t>
    </rPh>
    <rPh sb="6" eb="8">
      <t>フクシ</t>
    </rPh>
    <rPh sb="8" eb="10">
      <t>ヨウグ</t>
    </rPh>
    <rPh sb="10" eb="12">
      <t>ハンバイ</t>
    </rPh>
    <phoneticPr fontId="1"/>
  </si>
  <si>
    <t>地域密着型介護老人福祉施設</t>
    <rPh sb="0" eb="2">
      <t>チイキ</t>
    </rPh>
    <rPh sb="2" eb="5">
      <t>ミッチャクガタ</t>
    </rPh>
    <rPh sb="5" eb="7">
      <t>カイゴ</t>
    </rPh>
    <rPh sb="7" eb="9">
      <t>ロウジン</t>
    </rPh>
    <rPh sb="9" eb="11">
      <t>フクシ</t>
    </rPh>
    <rPh sb="11" eb="13">
      <t>シセツ</t>
    </rPh>
    <phoneticPr fontId="1"/>
  </si>
  <si>
    <t>⑧</t>
    <phoneticPr fontId="1"/>
  </si>
  <si>
    <t>⇊</t>
    <phoneticPr fontId="1"/>
  </si>
  <si>
    <t>⑨</t>
    <phoneticPr fontId="1"/>
  </si>
  <si>
    <t xml:space="preserve"> ⇊ 下記の26から41は公募事業のため、選定された者以外は申請できません。</t>
    <rPh sb="3" eb="5">
      <t>カキ</t>
    </rPh>
    <rPh sb="13" eb="15">
      <t>コウボ</t>
    </rPh>
    <rPh sb="15" eb="17">
      <t>ジギョウ</t>
    </rPh>
    <rPh sb="21" eb="23">
      <t>センテイ</t>
    </rPh>
    <rPh sb="26" eb="27">
      <t>モノ</t>
    </rPh>
    <rPh sb="27" eb="29">
      <t>イガイ</t>
    </rPh>
    <rPh sb="30" eb="32">
      <t>シンセイ</t>
    </rPh>
    <phoneticPr fontId="1"/>
  </si>
  <si>
    <t>○</t>
    <phoneticPr fontId="1"/>
  </si>
  <si>
    <r>
      <t xml:space="preserve">審査手数料の額
</t>
    </r>
    <r>
      <rPr>
        <sz val="9"/>
        <color theme="1"/>
        <rFont val="ＭＳ Ｐ明朝"/>
        <family val="1"/>
        <charset val="128"/>
      </rPr>
      <t>【自動計算されます】</t>
    </r>
    <rPh sb="0" eb="2">
      <t>シンサ</t>
    </rPh>
    <rPh sb="2" eb="5">
      <t>テスウリョウ</t>
    </rPh>
    <rPh sb="6" eb="7">
      <t>ガク</t>
    </rPh>
    <rPh sb="9" eb="11">
      <t>ジドウ</t>
    </rPh>
    <rPh sb="11" eb="13">
      <t>ケイサン</t>
    </rPh>
    <phoneticPr fontId="1"/>
  </si>
  <si>
    <r>
      <t xml:space="preserve"> 新規申請する介護サービスの種別
　　　　　　　　           　　 ⇊ </t>
    </r>
    <r>
      <rPr>
        <sz val="10"/>
        <color theme="1"/>
        <rFont val="ＭＳ Ｐ明朝"/>
        <family val="1"/>
        <charset val="128"/>
      </rPr>
      <t>【申請する事業に○を入れて下さい。】　</t>
    </r>
    <r>
      <rPr>
        <sz val="12"/>
        <color theme="1"/>
        <rFont val="ＭＳ Ｐ明朝"/>
        <family val="1"/>
        <charset val="128"/>
      </rPr>
      <t>⇊</t>
    </r>
    <rPh sb="1" eb="3">
      <t>シンキ</t>
    </rPh>
    <rPh sb="3" eb="5">
      <t>シンセイ</t>
    </rPh>
    <rPh sb="7" eb="9">
      <t>カイゴ</t>
    </rPh>
    <rPh sb="14" eb="16">
      <t>シュベツ</t>
    </rPh>
    <rPh sb="42" eb="44">
      <t>シンセイ</t>
    </rPh>
    <rPh sb="46" eb="48">
      <t>ジギョウ</t>
    </rPh>
    <rPh sb="51" eb="52">
      <t>イ</t>
    </rPh>
    <rPh sb="54" eb="55">
      <t>クダ</t>
    </rPh>
    <phoneticPr fontId="1"/>
  </si>
  <si>
    <t>予約した来庁日時</t>
    <rPh sb="0" eb="2">
      <t>ヨヤク</t>
    </rPh>
    <rPh sb="4" eb="6">
      <t>ライチョウ</t>
    </rPh>
    <rPh sb="6" eb="8">
      <t>ニチジ</t>
    </rPh>
    <phoneticPr fontId="1"/>
  </si>
  <si>
    <t>新規申請 納付書 事前作成依頼書</t>
    <rPh sb="0" eb="2">
      <t>シンキ</t>
    </rPh>
    <rPh sb="2" eb="4">
      <t>シンセイ</t>
    </rPh>
    <rPh sb="5" eb="8">
      <t>ノウフショ</t>
    </rPh>
    <rPh sb="9" eb="11">
      <t>ジゼン</t>
    </rPh>
    <rPh sb="11" eb="13">
      <t>サクセイ</t>
    </rPh>
    <rPh sb="13" eb="16">
      <t>イライショ</t>
    </rPh>
    <phoneticPr fontId="1"/>
  </si>
  <si>
    <t>福祉　太郎</t>
    <rPh sb="0" eb="2">
      <t>フクシ</t>
    </rPh>
    <rPh sb="3" eb="5">
      <t>タロウ</t>
    </rPh>
    <phoneticPr fontId="1"/>
  </si>
  <si>
    <t>０６－６３８４－１２３１</t>
    <phoneticPr fontId="1"/>
  </si>
  <si>
    <t>吹田市役所福祉部福祉指導監査室株式会社</t>
    <rPh sb="0" eb="2">
      <t>スイタ</t>
    </rPh>
    <rPh sb="2" eb="5">
      <t>シヤクショ</t>
    </rPh>
    <rPh sb="5" eb="7">
      <t>フクシ</t>
    </rPh>
    <rPh sb="7" eb="8">
      <t>ブ</t>
    </rPh>
    <rPh sb="8" eb="10">
      <t>フクシ</t>
    </rPh>
    <rPh sb="10" eb="12">
      <t>シドウ</t>
    </rPh>
    <rPh sb="12" eb="14">
      <t>カンサ</t>
    </rPh>
    <rPh sb="14" eb="15">
      <t>シツ</t>
    </rPh>
    <rPh sb="15" eb="19">
      <t>カブシキガイシャ</t>
    </rPh>
    <phoneticPr fontId="1"/>
  </si>
  <si>
    <t>大阪府吹田市泉町一丁目３番４０号</t>
    <rPh sb="0" eb="3">
      <t>オオサカフ</t>
    </rPh>
    <rPh sb="3" eb="6">
      <t>スイタシ</t>
    </rPh>
    <rPh sb="6" eb="7">
      <t>イズミ</t>
    </rPh>
    <rPh sb="7" eb="8">
      <t>チョウ</t>
    </rPh>
    <rPh sb="8" eb="11">
      <t>１チョウメ</t>
    </rPh>
    <rPh sb="12" eb="13">
      <t>バン</t>
    </rPh>
    <rPh sb="15" eb="16">
      <t>ゴウ</t>
    </rPh>
    <phoneticPr fontId="1"/>
  </si>
  <si>
    <t>吹田　一郎</t>
    <rPh sb="0" eb="2">
      <t>スイタ</t>
    </rPh>
    <rPh sb="3" eb="5">
      <t>イチロウ</t>
    </rPh>
    <phoneticPr fontId="1"/>
  </si>
  <si>
    <t>法人代表者名</t>
    <rPh sb="0" eb="2">
      <t>ホウジン</t>
    </rPh>
    <rPh sb="2" eb="5">
      <t>ダイヒョウシャ</t>
    </rPh>
    <rPh sb="5" eb="6">
      <t>メイ</t>
    </rPh>
    <phoneticPr fontId="1"/>
  </si>
  <si>
    <t>法人代表者の役職名</t>
    <rPh sb="0" eb="2">
      <t>ホウジン</t>
    </rPh>
    <rPh sb="2" eb="5">
      <t>ダイヒョウシャ</t>
    </rPh>
    <rPh sb="6" eb="8">
      <t>ヤクショク</t>
    </rPh>
    <rPh sb="8" eb="9">
      <t>メイ</t>
    </rPh>
    <phoneticPr fontId="1"/>
  </si>
  <si>
    <t>代表取締役</t>
    <rPh sb="0" eb="2">
      <t>ダイヒョウ</t>
    </rPh>
    <rPh sb="2" eb="5">
      <t>トリシマリヤク</t>
    </rPh>
    <phoneticPr fontId="1"/>
  </si>
  <si>
    <t>○</t>
  </si>
  <si>
    <t>吹田デイサービスセンター</t>
    <rPh sb="0" eb="2">
      <t>スイタ</t>
    </rPh>
    <phoneticPr fontId="1"/>
  </si>
  <si>
    <t>（法人登記事項証明書のとおり）</t>
    <rPh sb="1" eb="3">
      <t>ホウジン</t>
    </rPh>
    <rPh sb="3" eb="5">
      <t>トウキ</t>
    </rPh>
    <rPh sb="5" eb="7">
      <t>ジコウ</t>
    </rPh>
    <rPh sb="7" eb="10">
      <t>ショウメイショ</t>
    </rPh>
    <phoneticPr fontId="1"/>
  </si>
  <si>
    <t>⑩</t>
    <phoneticPr fontId="1"/>
  </si>
  <si>
    <t>新規申請する事業の開始予定日　（指定日）</t>
    <rPh sb="0" eb="2">
      <t>シンキ</t>
    </rPh>
    <rPh sb="2" eb="4">
      <t>シンセイ</t>
    </rPh>
    <rPh sb="6" eb="8">
      <t>ジギョウ</t>
    </rPh>
    <rPh sb="9" eb="11">
      <t>カイシ</t>
    </rPh>
    <rPh sb="11" eb="14">
      <t>ヨテイビ</t>
    </rPh>
    <rPh sb="16" eb="18">
      <t>シテイ</t>
    </rPh>
    <rPh sb="18" eb="19">
      <t>ビ</t>
    </rPh>
    <phoneticPr fontId="1"/>
  </si>
  <si>
    <t>⑩</t>
    <phoneticPr fontId="1"/>
  </si>
  <si>
    <t>通所型サポートサービス</t>
    <rPh sb="0" eb="2">
      <t>ツウショ</t>
    </rPh>
    <rPh sb="2" eb="3">
      <t>ガタ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</si>
</sst>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_);[Red]\(&quot;¥&quot;#,##0\)"/>
  </numFmts>
  <fonts count="16" x14ac:knownFonts="1">
    <font>
      <sz val="11"/>
      <color theme="1"/>
      <name val="游ゴシック"/>
      <family val="2"/>
      <charset val="128"/>
      <scheme val="minor"/>
    </font>
    <font>
      <sz val="6"/>
      <name val="游ゴシック"/>
      <family val="2"/>
      <charset val="128"/>
      <scheme val="minor"/>
    </font>
    <font>
      <sz val="11"/>
      <color theme="2"/>
      <name val="游ゴシック"/>
      <family val="2"/>
      <charset val="128"/>
      <scheme val="minor"/>
    </font>
    <font>
      <sz val="16"/>
      <color theme="1"/>
      <name val="ＭＳ Ｐ明朝"/>
      <family val="1"/>
      <charset val="128"/>
    </font>
    <font>
      <sz val="11"/>
      <color theme="2"/>
      <name val="ＭＳ Ｐ明朝"/>
      <family val="1"/>
      <charset val="128"/>
    </font>
    <font>
      <sz val="12"/>
      <color theme="1"/>
      <name val="ＭＳ Ｐ明朝"/>
      <family val="1"/>
      <charset val="128"/>
    </font>
    <font>
      <b/>
      <sz val="12"/>
      <color theme="1"/>
      <name val="ＭＳ Ｐ明朝"/>
      <family val="1"/>
      <charset val="128"/>
    </font>
    <font>
      <b/>
      <sz val="11"/>
      <color theme="2"/>
      <name val="ＭＳ Ｐ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sz val="14"/>
      <color theme="1"/>
      <name val="ＭＳ Ｐ明朝"/>
      <family val="1"/>
      <charset val="128"/>
    </font>
    <font>
      <sz val="11"/>
      <color theme="0" tint="-0.14999847407452621"/>
      <name val="ＭＳ Ｐ明朝"/>
      <family val="1"/>
      <charset val="128"/>
    </font>
    <font>
      <sz val="11"/>
      <color theme="0" tint="-0.14999847407452621"/>
      <name val="游ゴシック"/>
      <family val="2"/>
      <charset val="128"/>
      <scheme val="minor"/>
    </font>
    <font>
      <sz val="8"/>
      <color theme="1"/>
      <name val="游ゴシック"/>
      <family val="2"/>
      <charset val="128"/>
      <scheme val="minor"/>
    </font>
    <font>
      <sz val="8"/>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7" tint="0.59999389629810485"/>
        <bgColor indexed="64"/>
      </patternFill>
    </fill>
  </fills>
  <borders count="26">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dotted">
        <color indexed="64"/>
      </left>
      <right/>
      <top style="dotted">
        <color indexed="64"/>
      </top>
      <bottom style="dotted">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alignment vertical="center"/>
    </xf>
  </cellStyleXfs>
  <cellXfs count="95">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2" fillId="2" borderId="0" xfId="0" applyFont="1" applyFill="1" applyBorder="1" applyAlignment="1">
      <alignment vertical="center"/>
    </xf>
    <xf numFmtId="0" fontId="2" fillId="2" borderId="0" xfId="0" applyFont="1" applyFill="1" applyBorder="1">
      <alignment vertical="center"/>
    </xf>
    <xf numFmtId="0" fontId="2" fillId="3" borderId="0" xfId="0" applyFont="1" applyFill="1" applyBorder="1" applyAlignment="1">
      <alignment vertical="center"/>
    </xf>
    <xf numFmtId="0" fontId="2" fillId="3" borderId="0" xfId="0" applyFont="1" applyFill="1" applyBorder="1">
      <alignment vertical="center"/>
    </xf>
    <xf numFmtId="176" fontId="2" fillId="3" borderId="0" xfId="0" applyNumberFormat="1" applyFont="1" applyFill="1" applyBorder="1">
      <alignment vertical="center"/>
    </xf>
    <xf numFmtId="0" fontId="0" fillId="3" borderId="0" xfId="0" applyFill="1" applyBorder="1">
      <alignment vertical="center"/>
    </xf>
    <xf numFmtId="0" fontId="4" fillId="3" borderId="0" xfId="0" applyFont="1" applyFill="1" applyBorder="1" applyAlignment="1">
      <alignment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4" fillId="3" borderId="0" xfId="0" applyFont="1" applyFill="1" applyBorder="1">
      <alignment vertical="center"/>
    </xf>
    <xf numFmtId="0" fontId="7" fillId="3" borderId="0" xfId="0" applyFont="1" applyFill="1" applyBorder="1" applyAlignment="1">
      <alignment horizontal="center" vertical="center"/>
    </xf>
    <xf numFmtId="0" fontId="6" fillId="0" borderId="17" xfId="0" applyFont="1" applyBorder="1" applyAlignment="1">
      <alignment horizontal="center" vertical="center" shrinkToFit="1"/>
    </xf>
    <xf numFmtId="0" fontId="7" fillId="3" borderId="0" xfId="0" applyFont="1" applyFill="1" applyBorder="1">
      <alignment vertical="center"/>
    </xf>
    <xf numFmtId="0" fontId="6" fillId="0" borderId="14" xfId="0" applyFont="1" applyBorder="1" applyAlignment="1">
      <alignment horizontal="center" vertical="center" shrinkToFit="1"/>
    </xf>
    <xf numFmtId="0" fontId="6" fillId="0" borderId="22" xfId="0" applyFont="1" applyBorder="1" applyAlignment="1">
      <alignment horizontal="center" vertical="center" shrinkToFit="1"/>
    </xf>
    <xf numFmtId="0" fontId="5" fillId="0" borderId="21" xfId="0" applyFont="1" applyBorder="1" applyAlignment="1">
      <alignment vertical="center"/>
    </xf>
    <xf numFmtId="0" fontId="5" fillId="0" borderId="2" xfId="0" applyFont="1" applyBorder="1" applyAlignment="1">
      <alignment horizontal="center" vertical="center"/>
    </xf>
    <xf numFmtId="0" fontId="5" fillId="0" borderId="1" xfId="0" applyFont="1" applyBorder="1" applyAlignment="1">
      <alignment vertical="center" shrinkToFit="1"/>
    </xf>
    <xf numFmtId="0" fontId="5" fillId="0" borderId="0" xfId="0" applyFont="1" applyBorder="1" applyAlignment="1">
      <alignment horizontal="right" vertical="center"/>
    </xf>
    <xf numFmtId="0" fontId="5" fillId="0" borderId="0" xfId="0" applyFont="1" applyBorder="1" applyAlignment="1">
      <alignment vertical="center"/>
    </xf>
    <xf numFmtId="0" fontId="5" fillId="0" borderId="0" xfId="0" applyFont="1" applyBorder="1">
      <alignment vertical="center"/>
    </xf>
    <xf numFmtId="0" fontId="5" fillId="0" borderId="10" xfId="0" applyFont="1" applyBorder="1" applyAlignment="1">
      <alignment vertical="center"/>
    </xf>
    <xf numFmtId="0" fontId="5" fillId="0" borderId="8" xfId="0" applyFont="1" applyBorder="1">
      <alignment vertical="center"/>
    </xf>
    <xf numFmtId="0" fontId="5" fillId="0" borderId="6" xfId="0" applyFont="1" applyBorder="1" applyAlignment="1">
      <alignment vertical="center"/>
    </xf>
    <xf numFmtId="0" fontId="5" fillId="0" borderId="7" xfId="0" applyFont="1" applyBorder="1">
      <alignment vertical="center"/>
    </xf>
    <xf numFmtId="0" fontId="5" fillId="0" borderId="0" xfId="0" applyFont="1" applyBorder="1" applyAlignment="1">
      <alignment vertical="center" shrinkToFit="1"/>
    </xf>
    <xf numFmtId="0" fontId="10" fillId="0" borderId="0" xfId="0" applyFont="1" applyBorder="1">
      <alignment vertical="center"/>
    </xf>
    <xf numFmtId="0" fontId="10" fillId="0" borderId="0" xfId="0" applyFont="1" applyBorder="1" applyAlignment="1">
      <alignment vertical="center" shrinkToFit="1"/>
    </xf>
    <xf numFmtId="0" fontId="5" fillId="0" borderId="1" xfId="0" applyFont="1" applyBorder="1">
      <alignment vertical="center"/>
    </xf>
    <xf numFmtId="0" fontId="5" fillId="0" borderId="0" xfId="0" applyFont="1" applyBorder="1" applyAlignment="1">
      <alignment horizontal="left" vertical="center" shrinkToFit="1"/>
    </xf>
    <xf numFmtId="0" fontId="5" fillId="0" borderId="0" xfId="0" applyFont="1" applyBorder="1" applyAlignment="1">
      <alignment horizontal="center" vertical="center" shrinkToFit="1"/>
    </xf>
    <xf numFmtId="176" fontId="5" fillId="0" borderId="0" xfId="0" applyNumberFormat="1" applyFont="1" applyBorder="1" applyAlignment="1">
      <alignment horizontal="right" vertical="center"/>
    </xf>
    <xf numFmtId="0" fontId="5" fillId="0" borderId="2" xfId="0" applyFont="1" applyBorder="1">
      <alignment vertical="center"/>
    </xf>
    <xf numFmtId="0" fontId="5" fillId="0" borderId="1" xfId="0" applyFont="1" applyFill="1" applyBorder="1">
      <alignment vertical="center"/>
    </xf>
    <xf numFmtId="0" fontId="10" fillId="0" borderId="0" xfId="0" applyFont="1" applyFill="1" applyBorder="1">
      <alignment vertical="center"/>
    </xf>
    <xf numFmtId="0" fontId="5" fillId="0" borderId="9" xfId="0" applyFont="1" applyBorder="1" applyAlignment="1">
      <alignment vertical="center"/>
    </xf>
    <xf numFmtId="0" fontId="5" fillId="0" borderId="9" xfId="0" applyFont="1" applyBorder="1" applyAlignment="1">
      <alignment horizontal="right" vertical="center"/>
    </xf>
    <xf numFmtId="0" fontId="10" fillId="0" borderId="3" xfId="0" applyFont="1" applyBorder="1">
      <alignment vertical="center"/>
    </xf>
    <xf numFmtId="0" fontId="10" fillId="0" borderId="4" xfId="0" applyFont="1" applyBorder="1">
      <alignment vertical="center"/>
    </xf>
    <xf numFmtId="0" fontId="5" fillId="0" borderId="25" xfId="0" applyFont="1" applyFill="1" applyBorder="1">
      <alignment vertical="center"/>
    </xf>
    <xf numFmtId="0" fontId="3" fillId="0" borderId="9" xfId="0" applyFont="1" applyBorder="1" applyAlignment="1">
      <alignment horizontal="left" vertical="center"/>
    </xf>
    <xf numFmtId="0" fontId="6" fillId="4" borderId="5" xfId="0" applyFont="1" applyFill="1" applyBorder="1" applyAlignment="1" applyProtection="1">
      <alignment vertical="center"/>
      <protection locked="0"/>
    </xf>
    <xf numFmtId="0" fontId="12" fillId="3" borderId="0" xfId="0" applyFont="1" applyFill="1" applyBorder="1" applyAlignment="1">
      <alignment vertical="center"/>
    </xf>
    <xf numFmtId="0" fontId="12" fillId="3" borderId="0" xfId="0" applyFont="1" applyFill="1" applyBorder="1">
      <alignment vertical="center"/>
    </xf>
    <xf numFmtId="0" fontId="13" fillId="3" borderId="0" xfId="0" applyFont="1" applyFill="1" applyBorder="1">
      <alignment vertical="center"/>
    </xf>
    <xf numFmtId="0" fontId="12" fillId="3"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18" xfId="0" applyFont="1" applyBorder="1" applyAlignment="1">
      <alignment horizontal="center" vertical="center" shrinkToFit="1"/>
    </xf>
    <xf numFmtId="0" fontId="6" fillId="0" borderId="18" xfId="0" applyFont="1" applyBorder="1" applyAlignment="1">
      <alignment horizontal="center" vertical="center" shrinkToFit="1"/>
    </xf>
    <xf numFmtId="0" fontId="5" fillId="0" borderId="0" xfId="0" applyFont="1" applyBorder="1" applyAlignment="1">
      <alignment horizontal="center" vertical="center"/>
    </xf>
    <xf numFmtId="0" fontId="6" fillId="0" borderId="3" xfId="0" applyFont="1" applyBorder="1" applyAlignment="1">
      <alignment horizontal="center" vertical="center" shrinkToFit="1"/>
    </xf>
    <xf numFmtId="0" fontId="5" fillId="0" borderId="19"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6" fillId="4" borderId="22" xfId="0" applyFont="1" applyFill="1" applyBorder="1" applyAlignment="1" applyProtection="1">
      <alignment horizontal="center" vertical="center"/>
      <protection locked="0"/>
    </xf>
    <xf numFmtId="0" fontId="6" fillId="4" borderId="15" xfId="0" applyFont="1" applyFill="1" applyBorder="1" applyAlignment="1" applyProtection="1">
      <alignment horizontal="center" vertical="center"/>
      <protection locked="0"/>
    </xf>
    <xf numFmtId="0" fontId="6" fillId="4" borderId="16" xfId="0" applyFont="1" applyFill="1" applyBorder="1" applyAlignment="1" applyProtection="1">
      <alignment horizontal="center" vertical="center"/>
      <protection locked="0"/>
    </xf>
    <xf numFmtId="0" fontId="6" fillId="4" borderId="19" xfId="0" applyFont="1" applyFill="1" applyBorder="1" applyAlignment="1" applyProtection="1">
      <alignment horizontal="center" vertical="center"/>
      <protection locked="0"/>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3" fillId="0" borderId="4" xfId="0" applyFont="1" applyBorder="1" applyAlignment="1">
      <alignment horizontal="center" vertical="center"/>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0" xfId="0" applyFont="1" applyBorder="1" applyAlignment="1">
      <alignment horizontal="center" vertical="center"/>
    </xf>
    <xf numFmtId="0" fontId="6" fillId="4" borderId="0" xfId="0" applyFont="1" applyFill="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5" fillId="0" borderId="15" xfId="0" applyFont="1" applyBorder="1" applyAlignment="1" applyProtection="1">
      <alignment horizontal="center" vertical="center"/>
      <protection locked="0"/>
    </xf>
    <xf numFmtId="0" fontId="6" fillId="0" borderId="18" xfId="0" applyFont="1" applyBorder="1" applyAlignment="1">
      <alignment horizontal="center" vertical="center" shrinkToFit="1"/>
    </xf>
    <xf numFmtId="0" fontId="6" fillId="0" borderId="1" xfId="0" applyFont="1" applyBorder="1" applyAlignment="1">
      <alignment horizontal="center" vertical="center" shrinkToFit="1"/>
    </xf>
    <xf numFmtId="0" fontId="5" fillId="0" borderId="21" xfId="0" applyFont="1" applyBorder="1" applyAlignment="1">
      <alignment horizontal="left" vertical="center" wrapText="1"/>
    </xf>
    <xf numFmtId="0" fontId="5" fillId="0" borderId="21" xfId="0" applyFont="1" applyBorder="1" applyAlignment="1">
      <alignment horizontal="left" vertical="center"/>
    </xf>
    <xf numFmtId="0" fontId="5" fillId="0" borderId="0" xfId="0" applyFont="1" applyBorder="1" applyAlignment="1">
      <alignment horizontal="left"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5" fillId="0" borderId="21" xfId="0" applyFont="1" applyBorder="1" applyAlignment="1">
      <alignment horizontal="center" vertical="center" wrapText="1"/>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left" vertical="center" shrinkToFit="1"/>
    </xf>
    <xf numFmtId="0" fontId="5" fillId="0" borderId="5" xfId="0" applyFont="1" applyBorder="1" applyAlignment="1">
      <alignment horizontal="center" vertical="center" shrinkToFit="1"/>
    </xf>
    <xf numFmtId="177" fontId="6" fillId="0" borderId="10" xfId="0" applyNumberFormat="1" applyFont="1" applyBorder="1" applyAlignment="1">
      <alignment horizontal="right" vertical="center"/>
    </xf>
    <xf numFmtId="0" fontId="10" fillId="0" borderId="5" xfId="0" applyFont="1" applyBorder="1" applyAlignment="1">
      <alignment horizontal="left" vertical="center" shrinkToFit="1"/>
    </xf>
    <xf numFmtId="0" fontId="10" fillId="0" borderId="5" xfId="0" applyFont="1" applyFill="1" applyBorder="1" applyAlignment="1">
      <alignment horizontal="left" vertical="center" shrinkToFit="1"/>
    </xf>
    <xf numFmtId="177" fontId="6" fillId="0" borderId="6" xfId="0" applyNumberFormat="1" applyFont="1" applyBorder="1" applyAlignment="1">
      <alignment horizontal="right" vertical="center"/>
    </xf>
    <xf numFmtId="0" fontId="10" fillId="0" borderId="1" xfId="0" applyFont="1" applyBorder="1" applyAlignment="1">
      <alignment horizontal="center" vertical="center" shrinkToFit="1"/>
    </xf>
    <xf numFmtId="0" fontId="10" fillId="0" borderId="0" xfId="0" applyFont="1" applyBorder="1" applyAlignment="1">
      <alignment horizontal="center" vertical="center" shrinkToFit="1"/>
    </xf>
    <xf numFmtId="0" fontId="11" fillId="0" borderId="23" xfId="0" applyFont="1" applyBorder="1" applyAlignment="1">
      <alignment horizontal="center" vertical="center"/>
    </xf>
    <xf numFmtId="0" fontId="11" fillId="0" borderId="24" xfId="0" applyFont="1" applyBorder="1" applyAlignment="1">
      <alignment horizontal="center" vertical="center"/>
    </xf>
    <xf numFmtId="176" fontId="6" fillId="0" borderId="24" xfId="0" applyNumberFormat="1" applyFont="1" applyBorder="1" applyAlignment="1">
      <alignment horizontal="right" vertical="center"/>
    </xf>
    <xf numFmtId="0" fontId="14" fillId="0" borderId="22" xfId="0" applyFont="1" applyBorder="1" applyAlignment="1">
      <alignment horizontal="center" vertical="center"/>
    </xf>
    <xf numFmtId="0" fontId="15"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9524</xdr:colOff>
      <xdr:row>16</xdr:row>
      <xdr:rowOff>85725</xdr:rowOff>
    </xdr:from>
    <xdr:to>
      <xdr:col>32</xdr:col>
      <xdr:colOff>57149</xdr:colOff>
      <xdr:row>20</xdr:row>
      <xdr:rowOff>219075</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6257924" y="3657600"/>
          <a:ext cx="2028825" cy="1085850"/>
        </a:xfrm>
        <a:prstGeom prst="roundRect">
          <a:avLst/>
        </a:prstGeom>
        <a:solidFill>
          <a:schemeClr val="accent2">
            <a:lumMod val="20000"/>
            <a:lumOff val="80000"/>
          </a:schemeClr>
        </a:solidFill>
        <a:ln w="38100"/>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明朝" panose="02020609040205080304" pitchFamily="17" charset="-128"/>
              <a:ea typeface="ＭＳ 明朝" panose="02020609040205080304" pitchFamily="17" charset="-128"/>
            </a:rPr>
            <a:t>「予約した来庁日時」と、</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b="1">
              <a:solidFill>
                <a:sysClr val="windowText" lastClr="000000"/>
              </a:solidFill>
              <a:latin typeface="ＭＳ 明朝" panose="02020609040205080304" pitchFamily="17" charset="-128"/>
              <a:ea typeface="ＭＳ 明朝" panose="02020609040205080304" pitchFamily="17" charset="-128"/>
            </a:rPr>
            <a:t>①から⑧の、オレンジ色の部分は必須事項ですので、必ず入力してください。</a:t>
          </a:r>
        </a:p>
      </xdr:txBody>
    </xdr:sp>
    <xdr:clientData/>
  </xdr:twoCellAnchor>
  <xdr:twoCellAnchor>
    <xdr:from>
      <xdr:col>7</xdr:col>
      <xdr:colOff>171451</xdr:colOff>
      <xdr:row>11</xdr:row>
      <xdr:rowOff>190501</xdr:rowOff>
    </xdr:from>
    <xdr:to>
      <xdr:col>24</xdr:col>
      <xdr:colOff>114299</xdr:colOff>
      <xdr:row>23</xdr:row>
      <xdr:rowOff>95251</xdr:rowOff>
    </xdr:to>
    <xdr:cxnSp macro="">
      <xdr:nvCxnSpPr>
        <xdr:cNvPr id="5" name="直線矢印コネクタ 4">
          <a:extLst>
            <a:ext uri="{FF2B5EF4-FFF2-40B4-BE49-F238E27FC236}">
              <a16:creationId xmlns:a16="http://schemas.microsoft.com/office/drawing/2014/main" id="{00000000-0008-0000-0100-000005000000}"/>
            </a:ext>
          </a:extLst>
        </xdr:cNvPr>
        <xdr:cNvCxnSpPr>
          <a:stCxn id="79" idx="1"/>
        </xdr:cNvCxnSpPr>
      </xdr:nvCxnSpPr>
      <xdr:spPr>
        <a:xfrm flipH="1" flipV="1">
          <a:off x="1905001" y="2571751"/>
          <a:ext cx="4210048" cy="2762250"/>
        </a:xfrm>
        <a:prstGeom prst="straightConnector1">
          <a:avLst/>
        </a:prstGeom>
        <a:ln w="5715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xdr:colOff>
      <xdr:row>6</xdr:row>
      <xdr:rowOff>142879</xdr:rowOff>
    </xdr:from>
    <xdr:to>
      <xdr:col>25</xdr:col>
      <xdr:colOff>9524</xdr:colOff>
      <xdr:row>18</xdr:row>
      <xdr:rowOff>152400</xdr:rowOff>
    </xdr:to>
    <xdr:cxnSp macro="">
      <xdr:nvCxnSpPr>
        <xdr:cNvPr id="10" name="直線矢印コネクタ 9">
          <a:extLst>
            <a:ext uri="{FF2B5EF4-FFF2-40B4-BE49-F238E27FC236}">
              <a16:creationId xmlns:a16="http://schemas.microsoft.com/office/drawing/2014/main" id="{00000000-0008-0000-0100-00000A000000}"/>
            </a:ext>
          </a:extLst>
        </xdr:cNvPr>
        <xdr:cNvCxnSpPr>
          <a:stCxn id="3" idx="1"/>
        </xdr:cNvCxnSpPr>
      </xdr:nvCxnSpPr>
      <xdr:spPr>
        <a:xfrm flipH="1" flipV="1">
          <a:off x="2533652" y="1571629"/>
          <a:ext cx="3724272" cy="2628896"/>
        </a:xfrm>
        <a:prstGeom prst="straightConnector1">
          <a:avLst/>
        </a:prstGeom>
        <a:ln w="5715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209548</xdr:colOff>
      <xdr:row>11</xdr:row>
      <xdr:rowOff>19051</xdr:rowOff>
    </xdr:from>
    <xdr:to>
      <xdr:col>34</xdr:col>
      <xdr:colOff>57150</xdr:colOff>
      <xdr:row>16</xdr:row>
      <xdr:rowOff>38100</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6210298" y="2400301"/>
          <a:ext cx="2571752" cy="1209674"/>
        </a:xfrm>
        <a:prstGeom prst="roundRect">
          <a:avLst/>
        </a:prstGeom>
        <a:solidFill>
          <a:schemeClr val="accent2">
            <a:lumMod val="20000"/>
            <a:lumOff val="80000"/>
          </a:schemeClr>
        </a:solidFill>
        <a:ln w="3810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b="1">
              <a:solidFill>
                <a:sysClr val="windowText" lastClr="000000"/>
              </a:solidFill>
              <a:latin typeface="ＭＳ 明朝" panose="02020609040205080304" pitchFamily="17" charset="-128"/>
              <a:ea typeface="ＭＳ 明朝" panose="02020609040205080304" pitchFamily="17" charset="-128"/>
            </a:rPr>
            <a:t>まず最初に、</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b="1" u="sng">
              <a:solidFill>
                <a:sysClr val="windowText" lastClr="000000"/>
              </a:solidFill>
              <a:latin typeface="ＭＳ 明朝" panose="02020609040205080304" pitchFamily="17" charset="-128"/>
              <a:ea typeface="ＭＳ 明朝" panose="02020609040205080304" pitchFamily="17" charset="-128"/>
            </a:rPr>
            <a:t>新規申請に来庁する日時を、電話で予約して、</a:t>
          </a:r>
          <a:endParaRPr kumimoji="1" lang="en-US" altLang="ja-JP" sz="1100" b="1" u="sng">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b="1">
              <a:solidFill>
                <a:sysClr val="windowText" lastClr="000000"/>
              </a:solidFill>
              <a:latin typeface="ＭＳ 明朝" panose="02020609040205080304" pitchFamily="17" charset="-128"/>
              <a:ea typeface="ＭＳ 明朝" panose="02020609040205080304" pitchFamily="17" charset="-128"/>
            </a:rPr>
            <a:t>その日時をここに入力してください。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24</xdr:col>
      <xdr:colOff>142874</xdr:colOff>
      <xdr:row>25</xdr:row>
      <xdr:rowOff>219075</xdr:rowOff>
    </xdr:from>
    <xdr:to>
      <xdr:col>34</xdr:col>
      <xdr:colOff>209549</xdr:colOff>
      <xdr:row>44</xdr:row>
      <xdr:rowOff>152399</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6143624" y="5934075"/>
          <a:ext cx="2790825" cy="4457699"/>
        </a:xfrm>
        <a:prstGeom prst="roundRect">
          <a:avLst/>
        </a:prstGeom>
        <a:solidFill>
          <a:schemeClr val="accent2">
            <a:lumMod val="20000"/>
            <a:lumOff val="80000"/>
          </a:schemeClr>
        </a:solidFill>
        <a:ln w="3810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ysClr val="windowText" lastClr="000000"/>
              </a:solidFill>
              <a:latin typeface="ＭＳ 明朝" panose="02020609040205080304" pitchFamily="17" charset="-128"/>
              <a:ea typeface="ＭＳ 明朝" panose="02020609040205080304" pitchFamily="17" charset="-128"/>
            </a:rPr>
            <a:t>必要事項を入力したら、この依頼書を、早急に福祉指導監査室の介護事業者担当へ電子メールで送付してください。</a:t>
          </a:r>
          <a:endParaRPr kumimoji="1" lang="en-US" altLang="ja-JP" sz="1100" b="1" u="sng">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b="0">
              <a:solidFill>
                <a:sysClr val="windowText" lastClr="000000"/>
              </a:solidFill>
              <a:latin typeface="ＭＳ 明朝" panose="02020609040205080304" pitchFamily="17" charset="-128"/>
              <a:ea typeface="ＭＳ 明朝" panose="02020609040205080304" pitchFamily="17" charset="-128"/>
            </a:rPr>
            <a:t>来庁された当日に、窓口で納付書をお渡ししますので、納付書裏面に記載された最寄りの金融機関で、手数料を納付していただきます。</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b="0">
              <a:solidFill>
                <a:sysClr val="windowText" lastClr="000000"/>
              </a:solidFill>
              <a:latin typeface="ＭＳ 明朝" panose="02020609040205080304" pitchFamily="17" charset="-128"/>
              <a:ea typeface="ＭＳ 明朝" panose="02020609040205080304" pitchFamily="17" charset="-128"/>
            </a:rPr>
            <a:t>手数料を納付していただいてから、金融機関の領収印が押印された領収証書と申請書類をお受け取りし、申請の受付となります。</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b="0">
              <a:solidFill>
                <a:sysClr val="windowText" lastClr="000000"/>
              </a:solidFill>
              <a:latin typeface="ＭＳ 明朝" panose="02020609040205080304" pitchFamily="17" charset="-128"/>
              <a:ea typeface="ＭＳ 明朝" panose="02020609040205080304" pitchFamily="17" charset="-128"/>
            </a:rPr>
            <a:t>（領収証書はコピー後に、お返しします。）</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b="0">
              <a:solidFill>
                <a:sysClr val="windowText" lastClr="000000"/>
              </a:solidFill>
              <a:latin typeface="ＭＳ 明朝" panose="02020609040205080304" pitchFamily="17" charset="-128"/>
              <a:ea typeface="ＭＳ 明朝" panose="02020609040205080304" pitchFamily="17" charset="-128"/>
            </a:rPr>
            <a:t>申請受付後、審査の結果、新規指定（許可）が出来ないと判断した場合や、申請を取り下げられた場合でも、納付された手数料の返還はいたしませんので、ご注意ください。</a:t>
          </a:r>
          <a:endParaRPr kumimoji="1" lang="en-US" altLang="ja-JP" sz="1100" b="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18</xdr:col>
      <xdr:colOff>19054</xdr:colOff>
      <xdr:row>1</xdr:row>
      <xdr:rowOff>114305</xdr:rowOff>
    </xdr:from>
    <xdr:to>
      <xdr:col>24</xdr:col>
      <xdr:colOff>209548</xdr:colOff>
      <xdr:row>13</xdr:row>
      <xdr:rowOff>147638</xdr:rowOff>
    </xdr:to>
    <xdr:cxnSp macro="">
      <xdr:nvCxnSpPr>
        <xdr:cNvPr id="32" name="直線矢印コネクタ 31">
          <a:extLst>
            <a:ext uri="{FF2B5EF4-FFF2-40B4-BE49-F238E27FC236}">
              <a16:creationId xmlns:a16="http://schemas.microsoft.com/office/drawing/2014/main" id="{00000000-0008-0000-0100-000020000000}"/>
            </a:ext>
          </a:extLst>
        </xdr:cNvPr>
        <xdr:cNvCxnSpPr>
          <a:stCxn id="28" idx="1"/>
        </xdr:cNvCxnSpPr>
      </xdr:nvCxnSpPr>
      <xdr:spPr>
        <a:xfrm flipH="1" flipV="1">
          <a:off x="4533904" y="352430"/>
          <a:ext cx="1676394" cy="2652708"/>
        </a:xfrm>
        <a:prstGeom prst="straightConnector1">
          <a:avLst/>
        </a:prstGeom>
        <a:ln w="5715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133350</xdr:colOff>
      <xdr:row>0</xdr:row>
      <xdr:rowOff>76200</xdr:rowOff>
    </xdr:from>
    <xdr:to>
      <xdr:col>34</xdr:col>
      <xdr:colOff>9525</xdr:colOff>
      <xdr:row>10</xdr:row>
      <xdr:rowOff>180975</xdr:rowOff>
    </xdr:to>
    <xdr:sp macro="" textlink="">
      <xdr:nvSpPr>
        <xdr:cNvPr id="38" name="四角形吹き出し 37">
          <a:extLst>
            <a:ext uri="{FF2B5EF4-FFF2-40B4-BE49-F238E27FC236}">
              <a16:creationId xmlns:a16="http://schemas.microsoft.com/office/drawing/2014/main" id="{00000000-0008-0000-0100-000026000000}"/>
            </a:ext>
          </a:extLst>
        </xdr:cNvPr>
        <xdr:cNvSpPr/>
      </xdr:nvSpPr>
      <xdr:spPr>
        <a:xfrm>
          <a:off x="6134100" y="76200"/>
          <a:ext cx="2600325" cy="2247900"/>
        </a:xfrm>
        <a:prstGeom prst="wedgeRectCallout">
          <a:avLst>
            <a:gd name="adj1" fmla="val -69022"/>
            <a:gd name="adj2" fmla="val -45533"/>
          </a:avLst>
        </a:prstGeom>
        <a:solidFill>
          <a:schemeClr val="accent2">
            <a:lumMod val="20000"/>
            <a:lumOff val="80000"/>
          </a:schemeClr>
        </a:solidFill>
        <a:ln w="5715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ysClr val="windowText" lastClr="000000"/>
              </a:solidFill>
              <a:latin typeface="ＭＳ 明朝" panose="02020609040205080304" pitchFamily="17" charset="-128"/>
              <a:ea typeface="ＭＳ 明朝" panose="02020609040205080304" pitchFamily="17" charset="-128"/>
            </a:rPr>
            <a:t>この依頼書は、新規申請時に、当室が事前に納付書を作成する必要があるため、来庁される前に送付していただくものです。</a:t>
          </a:r>
          <a:endParaRPr kumimoji="1" lang="en-US" altLang="ja-JP" sz="1200" b="0">
            <a:solidFill>
              <a:sysClr val="windowText" lastClr="000000"/>
            </a:solidFill>
            <a:latin typeface="ＭＳ 明朝" panose="02020609040205080304" pitchFamily="17" charset="-128"/>
            <a:ea typeface="ＭＳ 明朝" panose="02020609040205080304" pitchFamily="17" charset="-128"/>
          </a:endParaRPr>
        </a:p>
        <a:p>
          <a:pPr algn="l"/>
          <a:endParaRPr kumimoji="1" lang="en-US" altLang="ja-JP" sz="120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u="none">
              <a:solidFill>
                <a:sysClr val="windowText" lastClr="000000"/>
              </a:solidFill>
              <a:latin typeface="ＭＳ 明朝" panose="02020609040205080304" pitchFamily="17" charset="-128"/>
              <a:ea typeface="ＭＳ 明朝" panose="02020609040205080304" pitchFamily="17" charset="-128"/>
            </a:rPr>
            <a:t>新規申請をされる方は、</a:t>
          </a:r>
          <a:endParaRPr kumimoji="1" lang="en-US" altLang="ja-JP" sz="1200" b="1" u="none">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u="none">
              <a:solidFill>
                <a:sysClr val="windowText" lastClr="000000"/>
              </a:solidFill>
              <a:latin typeface="ＭＳ 明朝" panose="02020609040205080304" pitchFamily="17" charset="-128"/>
              <a:ea typeface="ＭＳ 明朝" panose="02020609040205080304" pitchFamily="17" charset="-128"/>
            </a:rPr>
            <a:t>来庁日時を電話予約した後、</a:t>
          </a:r>
          <a:endParaRPr kumimoji="1" lang="en-US" altLang="ja-JP" sz="1200" b="1" u="none">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u="none">
              <a:solidFill>
                <a:sysClr val="windowText" lastClr="000000"/>
              </a:solidFill>
              <a:effectLst/>
              <a:latin typeface="ＭＳ 明朝" panose="02020609040205080304" pitchFamily="17" charset="-128"/>
              <a:ea typeface="ＭＳ 明朝" panose="02020609040205080304" pitchFamily="17" charset="-128"/>
              <a:cs typeface="+mn-cs"/>
            </a:rPr>
            <a:t>早急に、</a:t>
          </a:r>
          <a:r>
            <a:rPr kumimoji="1" lang="ja-JP" altLang="ja-JP" sz="1200" b="1" u="none">
              <a:solidFill>
                <a:sysClr val="windowText" lastClr="000000"/>
              </a:solidFill>
              <a:effectLst/>
              <a:latin typeface="ＭＳ 明朝" panose="02020609040205080304" pitchFamily="17" charset="-128"/>
              <a:ea typeface="ＭＳ 明朝" panose="02020609040205080304" pitchFamily="17" charset="-128"/>
              <a:cs typeface="+mn-cs"/>
            </a:rPr>
            <a:t>福祉指導監査室</a:t>
          </a:r>
          <a:r>
            <a:rPr kumimoji="1" lang="ja-JP" altLang="en-US" sz="1200" b="1" u="none">
              <a:solidFill>
                <a:sysClr val="windowText" lastClr="000000"/>
              </a:solidFill>
              <a:effectLst/>
              <a:latin typeface="ＭＳ 明朝" panose="02020609040205080304" pitchFamily="17" charset="-128"/>
              <a:ea typeface="ＭＳ 明朝" panose="02020609040205080304" pitchFamily="17" charset="-128"/>
              <a:cs typeface="+mn-cs"/>
            </a:rPr>
            <a:t>の介護事業者担当宛てに、</a:t>
          </a:r>
          <a:r>
            <a:rPr kumimoji="1" lang="ja-JP" altLang="en-US" sz="1200" b="1" u="none">
              <a:solidFill>
                <a:sysClr val="windowText" lastClr="000000"/>
              </a:solidFill>
              <a:latin typeface="ＭＳ 明朝" panose="02020609040205080304" pitchFamily="17" charset="-128"/>
              <a:ea typeface="ＭＳ 明朝" panose="02020609040205080304" pitchFamily="17" charset="-128"/>
            </a:rPr>
            <a:t>電子メールで、</a:t>
          </a:r>
          <a:endParaRPr kumimoji="1" lang="en-US" altLang="ja-JP" sz="1200" b="1" u="none">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200" b="1" u="none">
              <a:solidFill>
                <a:sysClr val="windowText" lastClr="000000"/>
              </a:solidFill>
              <a:latin typeface="ＭＳ 明朝" panose="02020609040205080304" pitchFamily="17" charset="-128"/>
              <a:ea typeface="ＭＳ 明朝" panose="02020609040205080304" pitchFamily="17" charset="-128"/>
            </a:rPr>
            <a:t>この依頼書を送付してください。</a:t>
          </a:r>
        </a:p>
      </xdr:txBody>
    </xdr:sp>
    <xdr:clientData/>
  </xdr:twoCellAnchor>
  <xdr:twoCellAnchor>
    <xdr:from>
      <xdr:col>13</xdr:col>
      <xdr:colOff>209550</xdr:colOff>
      <xdr:row>40</xdr:row>
      <xdr:rowOff>161925</xdr:rowOff>
    </xdr:from>
    <xdr:to>
      <xdr:col>21</xdr:col>
      <xdr:colOff>114300</xdr:colOff>
      <xdr:row>44</xdr:row>
      <xdr:rowOff>123825</xdr:rowOff>
    </xdr:to>
    <xdr:sp macro="" textlink="">
      <xdr:nvSpPr>
        <xdr:cNvPr id="46" name="角丸四角形 45">
          <a:extLst>
            <a:ext uri="{FF2B5EF4-FFF2-40B4-BE49-F238E27FC236}">
              <a16:creationId xmlns:a16="http://schemas.microsoft.com/office/drawing/2014/main" id="{00000000-0008-0000-0100-00002E000000}"/>
            </a:ext>
          </a:extLst>
        </xdr:cNvPr>
        <xdr:cNvSpPr/>
      </xdr:nvSpPr>
      <xdr:spPr>
        <a:xfrm>
          <a:off x="3486150" y="9448800"/>
          <a:ext cx="1885950" cy="914400"/>
        </a:xfrm>
        <a:prstGeom prst="roundRect">
          <a:avLst/>
        </a:prstGeom>
        <a:solidFill>
          <a:schemeClr val="accent2">
            <a:lumMod val="20000"/>
            <a:lumOff val="80000"/>
          </a:schemeClr>
        </a:solidFill>
        <a:ln w="38100"/>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en-US" altLang="ja-JP" sz="1100" b="1">
            <a:solidFill>
              <a:sysClr val="windowText" lastClr="000000"/>
            </a:solidFill>
          </a:endParaRPr>
        </a:p>
        <a:p>
          <a:pPr algn="l"/>
          <a:r>
            <a:rPr kumimoji="1" lang="ja-JP" altLang="en-US" sz="1100" b="1">
              <a:solidFill>
                <a:sysClr val="windowText" lastClr="000000"/>
              </a:solidFill>
              <a:latin typeface="ＭＳ 明朝" panose="02020609040205080304" pitchFamily="17" charset="-128"/>
              <a:ea typeface="ＭＳ 明朝" panose="02020609040205080304" pitchFamily="17" charset="-128"/>
            </a:rPr>
            <a:t>来庁当日は、納付に必要な現金をお忘れなく。</a:t>
          </a:r>
        </a:p>
      </xdr:txBody>
    </xdr:sp>
    <xdr:clientData/>
  </xdr:twoCellAnchor>
  <xdr:twoCellAnchor>
    <xdr:from>
      <xdr:col>21</xdr:col>
      <xdr:colOff>114300</xdr:colOff>
      <xdr:row>40</xdr:row>
      <xdr:rowOff>19050</xdr:rowOff>
    </xdr:from>
    <xdr:to>
      <xdr:col>22</xdr:col>
      <xdr:colOff>28575</xdr:colOff>
      <xdr:row>42</xdr:row>
      <xdr:rowOff>142875</xdr:rowOff>
    </xdr:to>
    <xdr:cxnSp macro="">
      <xdr:nvCxnSpPr>
        <xdr:cNvPr id="48" name="直線矢印コネクタ 47">
          <a:extLst>
            <a:ext uri="{FF2B5EF4-FFF2-40B4-BE49-F238E27FC236}">
              <a16:creationId xmlns:a16="http://schemas.microsoft.com/office/drawing/2014/main" id="{00000000-0008-0000-0100-000030000000}"/>
            </a:ext>
          </a:extLst>
        </xdr:cNvPr>
        <xdr:cNvCxnSpPr>
          <a:stCxn id="46" idx="3"/>
        </xdr:cNvCxnSpPr>
      </xdr:nvCxnSpPr>
      <xdr:spPr>
        <a:xfrm flipV="1">
          <a:off x="5372100" y="9305925"/>
          <a:ext cx="161925" cy="600075"/>
        </a:xfrm>
        <a:prstGeom prst="straightConnector1">
          <a:avLst/>
        </a:prstGeom>
        <a:ln w="57150">
          <a:solidFill>
            <a:schemeClr val="accent2">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114299</xdr:colOff>
      <xdr:row>21</xdr:row>
      <xdr:rowOff>28576</xdr:rowOff>
    </xdr:from>
    <xdr:to>
      <xdr:col>34</xdr:col>
      <xdr:colOff>200025</xdr:colOff>
      <xdr:row>25</xdr:row>
      <xdr:rowOff>161926</xdr:rowOff>
    </xdr:to>
    <xdr:sp macro="" textlink="">
      <xdr:nvSpPr>
        <xdr:cNvPr id="79" name="角丸四角形 78">
          <a:extLst>
            <a:ext uri="{FF2B5EF4-FFF2-40B4-BE49-F238E27FC236}">
              <a16:creationId xmlns:a16="http://schemas.microsoft.com/office/drawing/2014/main" id="{00000000-0008-0000-0100-00004F000000}"/>
            </a:ext>
          </a:extLst>
        </xdr:cNvPr>
        <xdr:cNvSpPr/>
      </xdr:nvSpPr>
      <xdr:spPr>
        <a:xfrm>
          <a:off x="6115049" y="4791076"/>
          <a:ext cx="2809876" cy="1085850"/>
        </a:xfrm>
        <a:prstGeom prst="roundRect">
          <a:avLst/>
        </a:prstGeom>
        <a:solidFill>
          <a:schemeClr val="accent2">
            <a:lumMod val="20000"/>
            <a:lumOff val="80000"/>
          </a:schemeClr>
        </a:solidFill>
        <a:ln w="38100"/>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明朝" panose="02020609040205080304" pitchFamily="17" charset="-128"/>
              <a:ea typeface="ＭＳ 明朝" panose="02020609040205080304" pitchFamily="17" charset="-128"/>
            </a:rPr>
            <a:t>⑨の新規申請する介護サービスの種別は、ドロップダウンリストになっていますので、申請する事業に</a:t>
          </a:r>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a:t>
          </a:r>
          <a:r>
            <a:rPr kumimoji="1" lang="en-US" altLang="ja-JP" sz="1100" b="1">
              <a:solidFill>
                <a:sysClr val="windowText" lastClr="000000"/>
              </a:solidFill>
              <a:latin typeface="ＭＳ 明朝" panose="02020609040205080304" pitchFamily="17" charset="-128"/>
              <a:ea typeface="ＭＳ 明朝" panose="02020609040205080304" pitchFamily="17" charset="-128"/>
            </a:rPr>
            <a:t>』</a:t>
          </a:r>
          <a:r>
            <a:rPr kumimoji="1" lang="ja-JP" altLang="en-US" sz="1100" b="1">
              <a:solidFill>
                <a:sysClr val="windowText" lastClr="000000"/>
              </a:solidFill>
              <a:latin typeface="ＭＳ 明朝" panose="02020609040205080304" pitchFamily="17" charset="-128"/>
              <a:ea typeface="ＭＳ 明朝" panose="02020609040205080304" pitchFamily="17" charset="-128"/>
            </a:rPr>
            <a:t>を入れてください。</a:t>
          </a:r>
          <a:endParaRPr kumimoji="1" lang="en-US" altLang="ja-JP" sz="1100" b="1">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238125</xdr:colOff>
      <xdr:row>40</xdr:row>
      <xdr:rowOff>171449</xdr:rowOff>
    </xdr:from>
    <xdr:to>
      <xdr:col>12</xdr:col>
      <xdr:colOff>28575</xdr:colOff>
      <xdr:row>44</xdr:row>
      <xdr:rowOff>85725</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238125" y="9458324"/>
          <a:ext cx="2819400" cy="866776"/>
        </a:xfrm>
        <a:prstGeom prst="rect">
          <a:avLst/>
        </a:prstGeom>
        <a:solidFill>
          <a:schemeClr val="accent2">
            <a:lumMod val="20000"/>
            <a:lumOff val="80000"/>
          </a:schemeClr>
        </a:solidFill>
        <a:ln w="5715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　福祉指導監査室</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介護事業者</a:t>
          </a:r>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担当メールアドレス</a:t>
          </a:r>
          <a:endParaRPr kumimoji="1" lang="en-US" altLang="ja-JP" sz="11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fsk-kaigo@city.suita.osaka.jp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1:CE81"/>
  <sheetViews>
    <sheetView tabSelected="1" topLeftCell="A3" zoomScaleNormal="100" zoomScaleSheetLayoutView="100" workbookViewId="0">
      <selection activeCell="K24" sqref="K24:P24"/>
    </sheetView>
  </sheetViews>
  <sheetFormatPr defaultColWidth="3.19921875" defaultRowHeight="18" x14ac:dyDescent="0.45"/>
  <cols>
    <col min="1" max="1" width="3.19921875" style="1" customWidth="1"/>
    <col min="2" max="9" width="3.19921875" style="1"/>
    <col min="10" max="10" width="4" style="1" bestFit="1" customWidth="1"/>
    <col min="11" max="24" width="3.19921875" style="1"/>
    <col min="25" max="25" width="3.19921875" style="6"/>
    <col min="26" max="26" width="6.5" style="6" bestFit="1" customWidth="1"/>
    <col min="27" max="78" width="3.19921875" style="6"/>
    <col min="79" max="83" width="3.19921875" style="4"/>
    <col min="84" max="16384" width="3.19921875" style="1"/>
  </cols>
  <sheetData>
    <row r="1" spans="1:83" s="2" customFormat="1" ht="18.75" customHeight="1" x14ac:dyDescent="0.45">
      <c r="A1" s="63" t="s">
        <v>71</v>
      </c>
      <c r="B1" s="63"/>
      <c r="C1" s="63"/>
      <c r="D1" s="63"/>
      <c r="E1" s="63"/>
      <c r="F1" s="63"/>
      <c r="G1" s="63"/>
      <c r="H1" s="63"/>
      <c r="I1" s="63"/>
      <c r="J1" s="63"/>
      <c r="K1" s="63"/>
      <c r="L1" s="63"/>
      <c r="M1" s="63"/>
      <c r="N1" s="63"/>
      <c r="O1" s="63"/>
      <c r="P1" s="63"/>
      <c r="Q1" s="63"/>
      <c r="R1" s="63"/>
      <c r="S1" s="63"/>
      <c r="T1" s="63"/>
      <c r="U1" s="63"/>
      <c r="V1" s="63"/>
      <c r="W1" s="63"/>
      <c r="X1" s="63"/>
      <c r="Y1" s="9"/>
      <c r="Z1" s="9"/>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3"/>
      <c r="CB1" s="3"/>
      <c r="CC1" s="3"/>
      <c r="CD1" s="3"/>
      <c r="CE1" s="3"/>
    </row>
    <row r="2" spans="1:83" ht="18.75" customHeight="1" x14ac:dyDescent="0.45">
      <c r="A2" s="64" t="s">
        <v>70</v>
      </c>
      <c r="B2" s="65"/>
      <c r="C2" s="65"/>
      <c r="D2" s="65"/>
      <c r="E2" s="65"/>
      <c r="F2" s="65"/>
      <c r="G2" s="66"/>
      <c r="H2" s="67" t="s">
        <v>0</v>
      </c>
      <c r="I2" s="67"/>
      <c r="J2" s="68"/>
      <c r="K2" s="68"/>
      <c r="L2" s="10" t="s">
        <v>1</v>
      </c>
      <c r="M2" s="68"/>
      <c r="N2" s="68"/>
      <c r="O2" s="10" t="s">
        <v>2</v>
      </c>
      <c r="P2" s="68"/>
      <c r="Q2" s="68"/>
      <c r="R2" s="10" t="s">
        <v>3</v>
      </c>
      <c r="S2" s="68"/>
      <c r="T2" s="68"/>
      <c r="U2" s="10" t="s">
        <v>9</v>
      </c>
      <c r="V2" s="68"/>
      <c r="W2" s="68"/>
      <c r="X2" s="11" t="s">
        <v>10</v>
      </c>
      <c r="Y2" s="12"/>
      <c r="Z2" s="13" t="s">
        <v>67</v>
      </c>
    </row>
    <row r="3" spans="1:83" ht="18.75" customHeight="1" x14ac:dyDescent="0.45">
      <c r="A3" s="14" t="s">
        <v>11</v>
      </c>
      <c r="B3" s="55" t="s">
        <v>5</v>
      </c>
      <c r="C3" s="55"/>
      <c r="D3" s="56"/>
      <c r="E3" s="58"/>
      <c r="F3" s="58"/>
      <c r="G3" s="58"/>
      <c r="H3" s="58"/>
      <c r="I3" s="58"/>
      <c r="J3" s="58"/>
      <c r="K3" s="58"/>
      <c r="L3" s="58"/>
      <c r="M3" s="58"/>
      <c r="N3" s="58"/>
      <c r="O3" s="58"/>
      <c r="P3" s="58"/>
      <c r="Q3" s="58"/>
      <c r="R3" s="58"/>
      <c r="S3" s="58"/>
      <c r="T3" s="58"/>
      <c r="U3" s="58"/>
      <c r="V3" s="58"/>
      <c r="W3" s="58"/>
      <c r="X3" s="60"/>
      <c r="Y3" s="12"/>
      <c r="Z3" s="15"/>
    </row>
    <row r="4" spans="1:83" ht="18.75" customHeight="1" x14ac:dyDescent="0.45">
      <c r="A4" s="16" t="s">
        <v>24</v>
      </c>
      <c r="B4" s="55" t="s">
        <v>7</v>
      </c>
      <c r="C4" s="55"/>
      <c r="D4" s="56"/>
      <c r="E4" s="57"/>
      <c r="F4" s="58"/>
      <c r="G4" s="58"/>
      <c r="H4" s="58"/>
      <c r="I4" s="58"/>
      <c r="J4" s="58"/>
      <c r="K4" s="58"/>
      <c r="L4" s="59"/>
      <c r="M4" s="17" t="s">
        <v>25</v>
      </c>
      <c r="N4" s="55" t="s">
        <v>8</v>
      </c>
      <c r="O4" s="55"/>
      <c r="P4" s="55"/>
      <c r="Q4" s="56"/>
      <c r="R4" s="58"/>
      <c r="S4" s="58"/>
      <c r="T4" s="58"/>
      <c r="U4" s="58"/>
      <c r="V4" s="58"/>
      <c r="W4" s="58"/>
      <c r="X4" s="60"/>
      <c r="Y4" s="12"/>
      <c r="Z4" s="12"/>
    </row>
    <row r="5" spans="1:83" ht="18.75" customHeight="1" x14ac:dyDescent="0.45">
      <c r="A5" s="16" t="s">
        <v>26</v>
      </c>
      <c r="B5" s="55" t="s">
        <v>4</v>
      </c>
      <c r="C5" s="55"/>
      <c r="D5" s="56"/>
      <c r="E5" s="58"/>
      <c r="F5" s="58"/>
      <c r="G5" s="58"/>
      <c r="H5" s="58"/>
      <c r="I5" s="58"/>
      <c r="J5" s="58"/>
      <c r="K5" s="58"/>
      <c r="L5" s="58"/>
      <c r="M5" s="58"/>
      <c r="N5" s="58"/>
      <c r="O5" s="58"/>
      <c r="P5" s="58"/>
      <c r="Q5" s="58"/>
      <c r="R5" s="58"/>
      <c r="S5" s="58"/>
      <c r="T5" s="58"/>
      <c r="U5" s="58"/>
      <c r="V5" s="58"/>
      <c r="W5" s="58"/>
      <c r="X5" s="60"/>
      <c r="Y5" s="12"/>
      <c r="Z5" s="12"/>
      <c r="AA5" s="7"/>
    </row>
    <row r="6" spans="1:83" ht="18.75" customHeight="1" x14ac:dyDescent="0.45">
      <c r="A6" s="16" t="s">
        <v>27</v>
      </c>
      <c r="B6" s="55" t="s">
        <v>6</v>
      </c>
      <c r="C6" s="55"/>
      <c r="D6" s="56"/>
      <c r="E6" s="69" t="s">
        <v>82</v>
      </c>
      <c r="F6" s="70"/>
      <c r="G6" s="70"/>
      <c r="H6" s="70"/>
      <c r="I6" s="70"/>
      <c r="J6" s="70"/>
      <c r="K6" s="58"/>
      <c r="L6" s="58"/>
      <c r="M6" s="58"/>
      <c r="N6" s="58"/>
      <c r="O6" s="58"/>
      <c r="P6" s="58"/>
      <c r="Q6" s="58"/>
      <c r="R6" s="58"/>
      <c r="S6" s="58"/>
      <c r="T6" s="58"/>
      <c r="U6" s="58"/>
      <c r="V6" s="58"/>
      <c r="W6" s="58"/>
      <c r="X6" s="60"/>
      <c r="Y6" s="12"/>
      <c r="Z6" s="12"/>
    </row>
    <row r="7" spans="1:83" ht="18.75" customHeight="1" x14ac:dyDescent="0.45">
      <c r="A7" s="16" t="s">
        <v>28</v>
      </c>
      <c r="B7" s="61" t="s">
        <v>77</v>
      </c>
      <c r="C7" s="61"/>
      <c r="D7" s="62"/>
      <c r="E7" s="58"/>
      <c r="F7" s="58"/>
      <c r="G7" s="58"/>
      <c r="H7" s="58"/>
      <c r="I7" s="58"/>
      <c r="J7" s="58"/>
      <c r="K7" s="58"/>
      <c r="L7" s="58"/>
      <c r="M7" s="17" t="s">
        <v>29</v>
      </c>
      <c r="N7" s="61" t="s">
        <v>78</v>
      </c>
      <c r="O7" s="61"/>
      <c r="P7" s="61"/>
      <c r="Q7" s="61"/>
      <c r="R7" s="62"/>
      <c r="S7" s="58"/>
      <c r="T7" s="58"/>
      <c r="U7" s="58"/>
      <c r="V7" s="58"/>
      <c r="W7" s="58"/>
      <c r="X7" s="60"/>
      <c r="Y7" s="12"/>
      <c r="Z7" s="12"/>
    </row>
    <row r="8" spans="1:83" ht="18.75" customHeight="1" x14ac:dyDescent="0.45">
      <c r="A8" s="50" t="s">
        <v>63</v>
      </c>
      <c r="B8" s="61" t="s">
        <v>84</v>
      </c>
      <c r="C8" s="61"/>
      <c r="D8" s="61"/>
      <c r="E8" s="61"/>
      <c r="F8" s="61"/>
      <c r="G8" s="61"/>
      <c r="H8" s="61"/>
      <c r="I8" s="61"/>
      <c r="J8" s="61"/>
      <c r="K8" s="61"/>
      <c r="L8" s="61"/>
      <c r="M8" s="62"/>
      <c r="N8" s="67" t="s">
        <v>0</v>
      </c>
      <c r="O8" s="67"/>
      <c r="P8" s="68"/>
      <c r="Q8" s="68"/>
      <c r="R8" s="49" t="s">
        <v>1</v>
      </c>
      <c r="S8" s="68"/>
      <c r="T8" s="68"/>
      <c r="U8" s="49" t="s">
        <v>2</v>
      </c>
      <c r="V8" s="68"/>
      <c r="W8" s="68"/>
      <c r="X8" s="54" t="s">
        <v>3</v>
      </c>
      <c r="Y8" s="12"/>
      <c r="Z8" s="12"/>
    </row>
    <row r="9" spans="1:83" ht="18.75" customHeight="1" x14ac:dyDescent="0.45">
      <c r="A9" s="71" t="s">
        <v>65</v>
      </c>
      <c r="B9" s="73" t="s">
        <v>69</v>
      </c>
      <c r="C9" s="74"/>
      <c r="D9" s="74"/>
      <c r="E9" s="74"/>
      <c r="F9" s="74"/>
      <c r="G9" s="74"/>
      <c r="H9" s="74"/>
      <c r="I9" s="74"/>
      <c r="J9" s="74"/>
      <c r="K9" s="74"/>
      <c r="L9" s="74"/>
      <c r="M9" s="74"/>
      <c r="N9" s="74"/>
      <c r="O9" s="74"/>
      <c r="P9" s="74"/>
      <c r="Q9" s="74"/>
      <c r="R9" s="18"/>
      <c r="S9" s="76" t="s">
        <v>83</v>
      </c>
      <c r="T9" s="78" t="s">
        <v>68</v>
      </c>
      <c r="U9" s="79"/>
      <c r="V9" s="79"/>
      <c r="W9" s="79"/>
      <c r="X9" s="80"/>
      <c r="Y9" s="12"/>
      <c r="Z9" s="12"/>
    </row>
    <row r="10" spans="1:83" ht="18.75" customHeight="1" x14ac:dyDescent="0.45">
      <c r="A10" s="72"/>
      <c r="B10" s="75"/>
      <c r="C10" s="75"/>
      <c r="D10" s="75"/>
      <c r="E10" s="75"/>
      <c r="F10" s="75"/>
      <c r="G10" s="75"/>
      <c r="H10" s="75"/>
      <c r="I10" s="75"/>
      <c r="J10" s="75"/>
      <c r="K10" s="75"/>
      <c r="L10" s="75"/>
      <c r="M10" s="75"/>
      <c r="N10" s="75"/>
      <c r="O10" s="75"/>
      <c r="P10" s="75"/>
      <c r="Q10" s="75"/>
      <c r="R10" s="10"/>
      <c r="S10" s="77"/>
      <c r="T10" s="67"/>
      <c r="U10" s="67"/>
      <c r="V10" s="67"/>
      <c r="W10" s="67"/>
      <c r="X10" s="81"/>
      <c r="Y10" s="12"/>
      <c r="Z10" s="12"/>
    </row>
    <row r="11" spans="1:83" ht="18.75" customHeight="1" x14ac:dyDescent="0.45">
      <c r="A11" s="20">
        <v>1</v>
      </c>
      <c r="B11" s="82" t="s">
        <v>12</v>
      </c>
      <c r="C11" s="82"/>
      <c r="D11" s="82"/>
      <c r="E11" s="82"/>
      <c r="F11" s="82"/>
      <c r="G11" s="82"/>
      <c r="H11" s="44"/>
      <c r="I11" s="21" t="s">
        <v>38</v>
      </c>
      <c r="J11" s="22">
        <v>15</v>
      </c>
      <c r="K11" s="83" t="s">
        <v>34</v>
      </c>
      <c r="L11" s="83"/>
      <c r="M11" s="83"/>
      <c r="N11" s="83"/>
      <c r="O11" s="83"/>
      <c r="P11" s="83"/>
      <c r="Q11" s="44"/>
      <c r="R11" s="23"/>
      <c r="S11" s="24" t="s">
        <v>36</v>
      </c>
      <c r="T11" s="84" t="str">
        <f>IF(AND(H11="○",Q11="○"),"35,000",IF(OR(H11="○",Q11="○"),"30,000","0"))</f>
        <v>0</v>
      </c>
      <c r="U11" s="84"/>
      <c r="V11" s="84"/>
      <c r="W11" s="84"/>
      <c r="X11" s="25" t="s">
        <v>35</v>
      </c>
      <c r="Y11" s="12"/>
      <c r="Z11" s="12">
        <f>VALUE(T11)</f>
        <v>0</v>
      </c>
    </row>
    <row r="12" spans="1:83" x14ac:dyDescent="0.45">
      <c r="A12" s="20">
        <v>2</v>
      </c>
      <c r="B12" s="82" t="s">
        <v>16</v>
      </c>
      <c r="C12" s="82"/>
      <c r="D12" s="82"/>
      <c r="E12" s="82"/>
      <c r="F12" s="82"/>
      <c r="G12" s="82"/>
      <c r="H12" s="44"/>
      <c r="I12" s="21" t="s">
        <v>38</v>
      </c>
      <c r="J12" s="23">
        <v>16</v>
      </c>
      <c r="K12" s="83" t="s">
        <v>86</v>
      </c>
      <c r="L12" s="83"/>
      <c r="M12" s="83"/>
      <c r="N12" s="83"/>
      <c r="O12" s="83"/>
      <c r="P12" s="83"/>
      <c r="Q12" s="44"/>
      <c r="R12" s="23"/>
      <c r="S12" s="26" t="s">
        <v>36</v>
      </c>
      <c r="T12" s="84" t="str">
        <f t="shared" ref="T12:T24" si="0">IF(AND(H12="○",Q12="○"),"35,000",IF(OR(H12="○",Q12="○"),"30,000","0"))</f>
        <v>0</v>
      </c>
      <c r="U12" s="84"/>
      <c r="V12" s="84"/>
      <c r="W12" s="84"/>
      <c r="X12" s="27" t="s">
        <v>35</v>
      </c>
      <c r="Y12" s="12"/>
      <c r="Z12" s="12">
        <f t="shared" ref="Z12:Z24" si="1">VALUE(T12)</f>
        <v>0</v>
      </c>
    </row>
    <row r="13" spans="1:83" x14ac:dyDescent="0.45">
      <c r="A13" s="20">
        <v>3</v>
      </c>
      <c r="B13" s="82" t="s">
        <v>13</v>
      </c>
      <c r="C13" s="82"/>
      <c r="D13" s="82"/>
      <c r="E13" s="82"/>
      <c r="F13" s="82"/>
      <c r="G13" s="82"/>
      <c r="H13" s="44"/>
      <c r="I13" s="21" t="s">
        <v>38</v>
      </c>
      <c r="J13" s="22">
        <v>17</v>
      </c>
      <c r="K13" s="85" t="s">
        <v>60</v>
      </c>
      <c r="L13" s="85"/>
      <c r="M13" s="85"/>
      <c r="N13" s="85"/>
      <c r="O13" s="85"/>
      <c r="P13" s="85"/>
      <c r="Q13" s="44"/>
      <c r="R13" s="23"/>
      <c r="S13" s="26" t="s">
        <v>36</v>
      </c>
      <c r="T13" s="84" t="str">
        <f t="shared" si="0"/>
        <v>0</v>
      </c>
      <c r="U13" s="84"/>
      <c r="V13" s="84"/>
      <c r="W13" s="84"/>
      <c r="X13" s="27" t="s">
        <v>35</v>
      </c>
      <c r="Y13" s="12"/>
      <c r="Z13" s="12">
        <f t="shared" si="1"/>
        <v>0</v>
      </c>
    </row>
    <row r="14" spans="1:83" x14ac:dyDescent="0.45">
      <c r="A14" s="20">
        <v>4</v>
      </c>
      <c r="B14" s="82" t="s">
        <v>14</v>
      </c>
      <c r="C14" s="82"/>
      <c r="D14" s="82"/>
      <c r="E14" s="82"/>
      <c r="F14" s="82"/>
      <c r="G14" s="82"/>
      <c r="H14" s="44"/>
      <c r="I14" s="21" t="s">
        <v>38</v>
      </c>
      <c r="J14" s="23">
        <v>18</v>
      </c>
      <c r="K14" s="85" t="s">
        <v>30</v>
      </c>
      <c r="L14" s="85"/>
      <c r="M14" s="85"/>
      <c r="N14" s="85"/>
      <c r="O14" s="85"/>
      <c r="P14" s="85"/>
      <c r="Q14" s="44"/>
      <c r="R14" s="23"/>
      <c r="S14" s="26" t="s">
        <v>36</v>
      </c>
      <c r="T14" s="84" t="str">
        <f t="shared" si="0"/>
        <v>0</v>
      </c>
      <c r="U14" s="84"/>
      <c r="V14" s="84"/>
      <c r="W14" s="84"/>
      <c r="X14" s="27" t="s">
        <v>35</v>
      </c>
      <c r="Y14" s="12"/>
      <c r="Z14" s="12">
        <f t="shared" si="1"/>
        <v>0</v>
      </c>
    </row>
    <row r="15" spans="1:83" ht="18.75" customHeight="1" x14ac:dyDescent="0.45">
      <c r="A15" s="20">
        <v>5</v>
      </c>
      <c r="B15" s="82" t="s">
        <v>15</v>
      </c>
      <c r="C15" s="82"/>
      <c r="D15" s="82"/>
      <c r="E15" s="82"/>
      <c r="F15" s="82"/>
      <c r="G15" s="82"/>
      <c r="H15" s="44"/>
      <c r="I15" s="21" t="s">
        <v>38</v>
      </c>
      <c r="J15" s="22">
        <v>19</v>
      </c>
      <c r="K15" s="85" t="s">
        <v>31</v>
      </c>
      <c r="L15" s="85"/>
      <c r="M15" s="85"/>
      <c r="N15" s="85"/>
      <c r="O15" s="85"/>
      <c r="P15" s="85"/>
      <c r="Q15" s="44"/>
      <c r="R15" s="23"/>
      <c r="S15" s="26" t="s">
        <v>36</v>
      </c>
      <c r="T15" s="84" t="str">
        <f t="shared" si="0"/>
        <v>0</v>
      </c>
      <c r="U15" s="84"/>
      <c r="V15" s="84"/>
      <c r="W15" s="84"/>
      <c r="X15" s="27" t="s">
        <v>35</v>
      </c>
      <c r="Y15" s="12"/>
      <c r="Z15" s="12">
        <f t="shared" si="1"/>
        <v>0</v>
      </c>
    </row>
    <row r="16" spans="1:83" x14ac:dyDescent="0.45">
      <c r="A16" s="20">
        <v>6</v>
      </c>
      <c r="B16" s="82" t="s">
        <v>17</v>
      </c>
      <c r="C16" s="82"/>
      <c r="D16" s="82"/>
      <c r="E16" s="82"/>
      <c r="F16" s="82"/>
      <c r="G16" s="82"/>
      <c r="H16" s="44"/>
      <c r="I16" s="21" t="s">
        <v>38</v>
      </c>
      <c r="J16" s="23">
        <v>20</v>
      </c>
      <c r="K16" s="86" t="s">
        <v>32</v>
      </c>
      <c r="L16" s="86"/>
      <c r="M16" s="86"/>
      <c r="N16" s="86"/>
      <c r="O16" s="86"/>
      <c r="P16" s="86"/>
      <c r="Q16" s="44"/>
      <c r="R16" s="23"/>
      <c r="S16" s="26" t="s">
        <v>36</v>
      </c>
      <c r="T16" s="84" t="str">
        <f t="shared" si="0"/>
        <v>0</v>
      </c>
      <c r="U16" s="84"/>
      <c r="V16" s="84"/>
      <c r="W16" s="84"/>
      <c r="X16" s="27" t="s">
        <v>35</v>
      </c>
      <c r="Y16" s="12"/>
      <c r="Z16" s="12">
        <f t="shared" si="1"/>
        <v>0</v>
      </c>
    </row>
    <row r="17" spans="1:26" x14ac:dyDescent="0.45">
      <c r="A17" s="20">
        <v>7</v>
      </c>
      <c r="B17" s="82" t="s">
        <v>19</v>
      </c>
      <c r="C17" s="82"/>
      <c r="D17" s="82"/>
      <c r="E17" s="82"/>
      <c r="F17" s="82"/>
      <c r="G17" s="82"/>
      <c r="H17" s="44"/>
      <c r="I17" s="21" t="s">
        <v>38</v>
      </c>
      <c r="J17" s="22">
        <v>21</v>
      </c>
      <c r="K17" s="86" t="s">
        <v>46</v>
      </c>
      <c r="L17" s="86"/>
      <c r="M17" s="86"/>
      <c r="N17" s="86"/>
      <c r="O17" s="86"/>
      <c r="P17" s="86"/>
      <c r="Q17" s="44"/>
      <c r="R17" s="23"/>
      <c r="S17" s="26" t="s">
        <v>36</v>
      </c>
      <c r="T17" s="84" t="str">
        <f t="shared" si="0"/>
        <v>0</v>
      </c>
      <c r="U17" s="84"/>
      <c r="V17" s="84"/>
      <c r="W17" s="84"/>
      <c r="X17" s="27" t="s">
        <v>35</v>
      </c>
      <c r="Y17" s="12"/>
      <c r="Z17" s="12">
        <f t="shared" si="1"/>
        <v>0</v>
      </c>
    </row>
    <row r="18" spans="1:26" ht="18.75" customHeight="1" x14ac:dyDescent="0.45">
      <c r="A18" s="20">
        <v>8</v>
      </c>
      <c r="B18" s="82" t="s">
        <v>20</v>
      </c>
      <c r="C18" s="82"/>
      <c r="D18" s="82"/>
      <c r="E18" s="82"/>
      <c r="F18" s="82"/>
      <c r="G18" s="82"/>
      <c r="H18" s="44"/>
      <c r="I18" s="21" t="s">
        <v>38</v>
      </c>
      <c r="J18" s="23">
        <v>22</v>
      </c>
      <c r="K18" s="86" t="s">
        <v>47</v>
      </c>
      <c r="L18" s="86"/>
      <c r="M18" s="86"/>
      <c r="N18" s="86"/>
      <c r="O18" s="86"/>
      <c r="P18" s="86"/>
      <c r="Q18" s="44"/>
      <c r="R18" s="23"/>
      <c r="S18" s="26" t="s">
        <v>36</v>
      </c>
      <c r="T18" s="84" t="str">
        <f t="shared" si="0"/>
        <v>0</v>
      </c>
      <c r="U18" s="84"/>
      <c r="V18" s="84"/>
      <c r="W18" s="84"/>
      <c r="X18" s="27" t="s">
        <v>35</v>
      </c>
      <c r="Y18" s="12"/>
      <c r="Z18" s="12">
        <f t="shared" si="1"/>
        <v>0</v>
      </c>
    </row>
    <row r="19" spans="1:26" x14ac:dyDescent="0.45">
      <c r="A19" s="20">
        <v>9</v>
      </c>
      <c r="B19" s="82" t="s">
        <v>21</v>
      </c>
      <c r="C19" s="82"/>
      <c r="D19" s="82"/>
      <c r="E19" s="82"/>
      <c r="F19" s="82"/>
      <c r="G19" s="82"/>
      <c r="H19" s="44"/>
      <c r="I19" s="21" t="s">
        <v>38</v>
      </c>
      <c r="J19" s="22">
        <v>23</v>
      </c>
      <c r="K19" s="86" t="s">
        <v>48</v>
      </c>
      <c r="L19" s="86"/>
      <c r="M19" s="86"/>
      <c r="N19" s="86"/>
      <c r="O19" s="86"/>
      <c r="P19" s="86"/>
      <c r="Q19" s="44"/>
      <c r="R19" s="23"/>
      <c r="S19" s="26" t="s">
        <v>36</v>
      </c>
      <c r="T19" s="84" t="str">
        <f t="shared" si="0"/>
        <v>0</v>
      </c>
      <c r="U19" s="84"/>
      <c r="V19" s="84"/>
      <c r="W19" s="84"/>
      <c r="X19" s="27" t="s">
        <v>35</v>
      </c>
      <c r="Y19" s="12"/>
      <c r="Z19" s="12">
        <f t="shared" si="1"/>
        <v>0</v>
      </c>
    </row>
    <row r="20" spans="1:26" x14ac:dyDescent="0.45">
      <c r="A20" s="20">
        <v>10</v>
      </c>
      <c r="B20" s="82" t="s">
        <v>22</v>
      </c>
      <c r="C20" s="82"/>
      <c r="D20" s="82"/>
      <c r="E20" s="82"/>
      <c r="F20" s="82"/>
      <c r="G20" s="82"/>
      <c r="H20" s="44"/>
      <c r="I20" s="21" t="s">
        <v>38</v>
      </c>
      <c r="J20" s="23">
        <v>24</v>
      </c>
      <c r="K20" s="86" t="s">
        <v>33</v>
      </c>
      <c r="L20" s="86"/>
      <c r="M20" s="86"/>
      <c r="N20" s="86"/>
      <c r="O20" s="86"/>
      <c r="P20" s="86"/>
      <c r="Q20" s="44"/>
      <c r="R20" s="23"/>
      <c r="S20" s="26" t="s">
        <v>36</v>
      </c>
      <c r="T20" s="84" t="str">
        <f t="shared" si="0"/>
        <v>0</v>
      </c>
      <c r="U20" s="84"/>
      <c r="V20" s="84"/>
      <c r="W20" s="84"/>
      <c r="X20" s="27" t="s">
        <v>35</v>
      </c>
      <c r="Y20" s="12"/>
      <c r="Z20" s="12">
        <f t="shared" si="1"/>
        <v>0</v>
      </c>
    </row>
    <row r="21" spans="1:26" x14ac:dyDescent="0.45">
      <c r="A21" s="20">
        <v>11</v>
      </c>
      <c r="B21" s="82" t="s">
        <v>23</v>
      </c>
      <c r="C21" s="82"/>
      <c r="D21" s="82"/>
      <c r="E21" s="82"/>
      <c r="F21" s="82"/>
      <c r="G21" s="82"/>
      <c r="H21" s="44"/>
      <c r="I21" s="21" t="s">
        <v>38</v>
      </c>
      <c r="J21" s="22">
        <v>25</v>
      </c>
      <c r="K21" s="86" t="s">
        <v>61</v>
      </c>
      <c r="L21" s="86"/>
      <c r="M21" s="86"/>
      <c r="N21" s="86"/>
      <c r="O21" s="86"/>
      <c r="P21" s="86"/>
      <c r="Q21" s="44"/>
      <c r="R21" s="23"/>
      <c r="S21" s="26" t="s">
        <v>36</v>
      </c>
      <c r="T21" s="84" t="str">
        <f t="shared" si="0"/>
        <v>0</v>
      </c>
      <c r="U21" s="84"/>
      <c r="V21" s="84"/>
      <c r="W21" s="84"/>
      <c r="X21" s="27" t="s">
        <v>35</v>
      </c>
      <c r="Y21" s="12"/>
      <c r="Z21" s="12">
        <f t="shared" si="1"/>
        <v>0</v>
      </c>
    </row>
    <row r="22" spans="1:26" x14ac:dyDescent="0.45">
      <c r="A22" s="20">
        <v>12</v>
      </c>
      <c r="B22" s="82" t="s">
        <v>18</v>
      </c>
      <c r="C22" s="82"/>
      <c r="D22" s="82"/>
      <c r="E22" s="82"/>
      <c r="F22" s="82"/>
      <c r="G22" s="82"/>
      <c r="H22" s="44"/>
      <c r="I22" s="21"/>
      <c r="J22" s="23"/>
      <c r="K22" s="28"/>
      <c r="L22" s="28"/>
      <c r="M22" s="28"/>
      <c r="N22" s="28"/>
      <c r="O22" s="28"/>
      <c r="P22" s="28"/>
      <c r="Q22" s="23"/>
      <c r="R22" s="23"/>
      <c r="S22" s="26" t="s">
        <v>36</v>
      </c>
      <c r="T22" s="84" t="str">
        <f t="shared" si="0"/>
        <v>0</v>
      </c>
      <c r="U22" s="84"/>
      <c r="V22" s="84"/>
      <c r="W22" s="84"/>
      <c r="X22" s="27" t="s">
        <v>35</v>
      </c>
      <c r="Y22" s="12"/>
      <c r="Z22" s="12">
        <f t="shared" si="1"/>
        <v>0</v>
      </c>
    </row>
    <row r="23" spans="1:26" x14ac:dyDescent="0.45">
      <c r="A23" s="20">
        <v>13</v>
      </c>
      <c r="B23" s="82" t="s">
        <v>37</v>
      </c>
      <c r="C23" s="82"/>
      <c r="D23" s="82"/>
      <c r="E23" s="82"/>
      <c r="F23" s="82"/>
      <c r="G23" s="82"/>
      <c r="H23" s="44"/>
      <c r="I23" s="21"/>
      <c r="J23" s="29"/>
      <c r="K23" s="30"/>
      <c r="L23" s="28"/>
      <c r="M23" s="28"/>
      <c r="N23" s="28"/>
      <c r="O23" s="28"/>
      <c r="P23" s="28"/>
      <c r="Q23" s="23"/>
      <c r="R23" s="23"/>
      <c r="S23" s="26" t="s">
        <v>36</v>
      </c>
      <c r="T23" s="84" t="str">
        <f t="shared" si="0"/>
        <v>0</v>
      </c>
      <c r="U23" s="84"/>
      <c r="V23" s="84"/>
      <c r="W23" s="84"/>
      <c r="X23" s="27" t="s">
        <v>35</v>
      </c>
      <c r="Y23" s="12"/>
      <c r="Z23" s="12">
        <f t="shared" si="1"/>
        <v>0</v>
      </c>
    </row>
    <row r="24" spans="1:26" x14ac:dyDescent="0.45">
      <c r="A24" s="31">
        <v>14</v>
      </c>
      <c r="B24" s="82" t="s">
        <v>40</v>
      </c>
      <c r="C24" s="82"/>
      <c r="D24" s="82"/>
      <c r="E24" s="82"/>
      <c r="F24" s="82"/>
      <c r="G24" s="82"/>
      <c r="H24" s="44"/>
      <c r="I24" s="21" t="s">
        <v>38</v>
      </c>
      <c r="J24" s="23">
        <v>16</v>
      </c>
      <c r="K24" s="83" t="s">
        <v>86</v>
      </c>
      <c r="L24" s="83"/>
      <c r="M24" s="83"/>
      <c r="N24" s="83"/>
      <c r="O24" s="83"/>
      <c r="P24" s="83"/>
      <c r="Q24" s="44"/>
      <c r="R24" s="23"/>
      <c r="S24" s="26" t="s">
        <v>36</v>
      </c>
      <c r="T24" s="84" t="str">
        <f t="shared" si="0"/>
        <v>0</v>
      </c>
      <c r="U24" s="84"/>
      <c r="V24" s="84"/>
      <c r="W24" s="84"/>
      <c r="X24" s="27" t="s">
        <v>35</v>
      </c>
      <c r="Y24" s="12"/>
      <c r="Z24" s="12">
        <f t="shared" si="1"/>
        <v>0</v>
      </c>
    </row>
    <row r="25" spans="1:26" x14ac:dyDescent="0.45">
      <c r="A25" s="31"/>
      <c r="B25" s="32"/>
      <c r="C25" s="32"/>
      <c r="D25" s="32"/>
      <c r="E25" s="32"/>
      <c r="F25" s="32"/>
      <c r="G25" s="32"/>
      <c r="H25" s="23"/>
      <c r="I25" s="21"/>
      <c r="J25" s="23"/>
      <c r="K25" s="33"/>
      <c r="L25" s="33"/>
      <c r="M25" s="33"/>
      <c r="N25" s="33"/>
      <c r="O25" s="33"/>
      <c r="P25" s="33"/>
      <c r="Q25" s="23"/>
      <c r="R25" s="23"/>
      <c r="S25" s="22"/>
      <c r="T25" s="34"/>
      <c r="U25" s="34"/>
      <c r="V25" s="34"/>
      <c r="W25" s="34"/>
      <c r="X25" s="35"/>
      <c r="Y25" s="12"/>
      <c r="Z25" s="12"/>
    </row>
    <row r="26" spans="1:26" x14ac:dyDescent="0.45">
      <c r="A26" s="88" t="s">
        <v>66</v>
      </c>
      <c r="B26" s="89"/>
      <c r="C26" s="89"/>
      <c r="D26" s="89"/>
      <c r="E26" s="89"/>
      <c r="F26" s="89"/>
      <c r="G26" s="89"/>
      <c r="H26" s="89"/>
      <c r="I26" s="89"/>
      <c r="J26" s="89"/>
      <c r="K26" s="89"/>
      <c r="L26" s="89"/>
      <c r="M26" s="89"/>
      <c r="N26" s="89"/>
      <c r="O26" s="89"/>
      <c r="P26" s="89"/>
      <c r="Q26" s="89"/>
      <c r="R26" s="89"/>
      <c r="S26" s="23"/>
      <c r="T26" s="34"/>
      <c r="U26" s="34"/>
      <c r="V26" s="34"/>
      <c r="W26" s="34"/>
      <c r="X26" s="35"/>
      <c r="Y26" s="12"/>
      <c r="Z26" s="12"/>
    </row>
    <row r="27" spans="1:26" x14ac:dyDescent="0.45">
      <c r="A27" s="31">
        <v>26</v>
      </c>
      <c r="B27" s="82" t="s">
        <v>41</v>
      </c>
      <c r="C27" s="82"/>
      <c r="D27" s="82"/>
      <c r="E27" s="82"/>
      <c r="F27" s="82"/>
      <c r="G27" s="82"/>
      <c r="H27" s="44"/>
      <c r="I27" s="23"/>
      <c r="J27" s="23"/>
      <c r="K27" s="28"/>
      <c r="L27" s="28"/>
      <c r="M27" s="28"/>
      <c r="N27" s="28"/>
      <c r="O27" s="28"/>
      <c r="P27" s="28"/>
      <c r="Q27" s="23"/>
      <c r="R27" s="23"/>
      <c r="S27" s="24" t="s">
        <v>36</v>
      </c>
      <c r="T27" s="84" t="str">
        <f>IF(AND(H27="○",Q27="○"),"35,000",IF(OR(H27="○",Q27="○"),"30,000","0"))</f>
        <v>0</v>
      </c>
      <c r="U27" s="84"/>
      <c r="V27" s="84"/>
      <c r="W27" s="84"/>
      <c r="X27" s="25" t="s">
        <v>35</v>
      </c>
      <c r="Y27" s="12"/>
      <c r="Z27" s="12">
        <f>VALUE(T27)</f>
        <v>0</v>
      </c>
    </row>
    <row r="28" spans="1:26" ht="18.75" customHeight="1" x14ac:dyDescent="0.45">
      <c r="A28" s="31">
        <v>27</v>
      </c>
      <c r="B28" s="82" t="s">
        <v>42</v>
      </c>
      <c r="C28" s="82"/>
      <c r="D28" s="82"/>
      <c r="E28" s="82"/>
      <c r="F28" s="82"/>
      <c r="G28" s="82"/>
      <c r="H28" s="44"/>
      <c r="I28" s="23"/>
      <c r="J28" s="23"/>
      <c r="K28" s="28"/>
      <c r="L28" s="28"/>
      <c r="M28" s="28"/>
      <c r="N28" s="28"/>
      <c r="O28" s="28"/>
      <c r="P28" s="28"/>
      <c r="Q28" s="23"/>
      <c r="R28" s="23"/>
      <c r="S28" s="26" t="s">
        <v>36</v>
      </c>
      <c r="T28" s="87" t="str">
        <f>IF(AND(H28="○",Q28="○"),"35,000",IF(OR(H28="○",Q28="○"),"63,000","0"))</f>
        <v>0</v>
      </c>
      <c r="U28" s="87"/>
      <c r="V28" s="87"/>
      <c r="W28" s="87"/>
      <c r="X28" s="27" t="s">
        <v>35</v>
      </c>
      <c r="Y28" s="12"/>
      <c r="Z28" s="12">
        <f t="shared" ref="Z28:Z38" si="2">VALUE(T28)</f>
        <v>0</v>
      </c>
    </row>
    <row r="29" spans="1:26" x14ac:dyDescent="0.45">
      <c r="A29" s="31">
        <v>28</v>
      </c>
      <c r="B29" s="82" t="s">
        <v>43</v>
      </c>
      <c r="C29" s="82"/>
      <c r="D29" s="82"/>
      <c r="E29" s="82"/>
      <c r="F29" s="82"/>
      <c r="G29" s="82"/>
      <c r="H29" s="44"/>
      <c r="I29" s="23"/>
      <c r="J29" s="23"/>
      <c r="K29" s="28"/>
      <c r="L29" s="28"/>
      <c r="M29" s="28"/>
      <c r="N29" s="28"/>
      <c r="O29" s="28"/>
      <c r="P29" s="28"/>
      <c r="Q29" s="23"/>
      <c r="R29" s="23"/>
      <c r="S29" s="26" t="s">
        <v>36</v>
      </c>
      <c r="T29" s="87" t="str">
        <f>IF(AND(H29="○",Q29="○"),"35,000",IF(OR(H29="○",Q29="○"),"63,000","0"))</f>
        <v>0</v>
      </c>
      <c r="U29" s="87"/>
      <c r="V29" s="87"/>
      <c r="W29" s="87"/>
      <c r="X29" s="27" t="s">
        <v>35</v>
      </c>
      <c r="Y29" s="12"/>
      <c r="Z29" s="12">
        <f t="shared" si="2"/>
        <v>0</v>
      </c>
    </row>
    <row r="30" spans="1:26" x14ac:dyDescent="0.45">
      <c r="A30" s="36">
        <v>29</v>
      </c>
      <c r="B30" s="82" t="s">
        <v>44</v>
      </c>
      <c r="C30" s="82"/>
      <c r="D30" s="82"/>
      <c r="E30" s="82"/>
      <c r="F30" s="82"/>
      <c r="G30" s="82"/>
      <c r="H30" s="44"/>
      <c r="I30" s="21" t="s">
        <v>38</v>
      </c>
      <c r="J30" s="29">
        <v>38</v>
      </c>
      <c r="K30" s="82" t="s">
        <v>49</v>
      </c>
      <c r="L30" s="82"/>
      <c r="M30" s="82"/>
      <c r="N30" s="82"/>
      <c r="O30" s="82"/>
      <c r="P30" s="82"/>
      <c r="Q30" s="44"/>
      <c r="R30" s="23"/>
      <c r="S30" s="26" t="s">
        <v>36</v>
      </c>
      <c r="T30" s="87" t="str">
        <f>IF(AND(H30="○",Q30="○"),"35,000",IF(OR(H30="○",Q30="○"),"30,000","0"))</f>
        <v>0</v>
      </c>
      <c r="U30" s="87"/>
      <c r="V30" s="87"/>
      <c r="W30" s="87"/>
      <c r="X30" s="27" t="s">
        <v>35</v>
      </c>
      <c r="Y30" s="12"/>
      <c r="Z30" s="12">
        <f t="shared" si="2"/>
        <v>0</v>
      </c>
    </row>
    <row r="31" spans="1:26" x14ac:dyDescent="0.45">
      <c r="A31" s="31">
        <v>30</v>
      </c>
      <c r="B31" s="82" t="s">
        <v>45</v>
      </c>
      <c r="C31" s="82"/>
      <c r="D31" s="82"/>
      <c r="E31" s="82"/>
      <c r="F31" s="82"/>
      <c r="G31" s="82"/>
      <c r="H31" s="44"/>
      <c r="I31" s="21" t="s">
        <v>38</v>
      </c>
      <c r="J31" s="29">
        <v>39</v>
      </c>
      <c r="K31" s="82" t="s">
        <v>50</v>
      </c>
      <c r="L31" s="82"/>
      <c r="M31" s="82"/>
      <c r="N31" s="82"/>
      <c r="O31" s="82"/>
      <c r="P31" s="82"/>
      <c r="Q31" s="44"/>
      <c r="R31" s="23"/>
      <c r="S31" s="26" t="s">
        <v>36</v>
      </c>
      <c r="T31" s="87" t="str">
        <f t="shared" ref="T31:T38" si="3">IF(AND(H31="○",Q31="○"),"35,000",IF(OR(H31="○",Q31="○"),"30,000","0"))</f>
        <v>0</v>
      </c>
      <c r="U31" s="87"/>
      <c r="V31" s="87"/>
      <c r="W31" s="87"/>
      <c r="X31" s="27" t="s">
        <v>35</v>
      </c>
      <c r="Y31" s="12"/>
      <c r="Z31" s="12">
        <f t="shared" si="2"/>
        <v>0</v>
      </c>
    </row>
    <row r="32" spans="1:26" x14ac:dyDescent="0.45">
      <c r="A32" s="31">
        <v>31</v>
      </c>
      <c r="B32" s="82" t="s">
        <v>51</v>
      </c>
      <c r="C32" s="82"/>
      <c r="D32" s="82"/>
      <c r="E32" s="82"/>
      <c r="F32" s="82"/>
      <c r="G32" s="82"/>
      <c r="H32" s="44"/>
      <c r="I32" s="21" t="s">
        <v>38</v>
      </c>
      <c r="J32" s="29">
        <v>40</v>
      </c>
      <c r="K32" s="82" t="s">
        <v>52</v>
      </c>
      <c r="L32" s="82"/>
      <c r="M32" s="82"/>
      <c r="N32" s="82"/>
      <c r="O32" s="82"/>
      <c r="P32" s="82"/>
      <c r="Q32" s="44"/>
      <c r="R32" s="23"/>
      <c r="S32" s="26" t="s">
        <v>36</v>
      </c>
      <c r="T32" s="87" t="str">
        <f t="shared" si="3"/>
        <v>0</v>
      </c>
      <c r="U32" s="87"/>
      <c r="V32" s="87"/>
      <c r="W32" s="87"/>
      <c r="X32" s="27" t="s">
        <v>35</v>
      </c>
      <c r="Y32" s="12"/>
      <c r="Z32" s="12">
        <f t="shared" si="2"/>
        <v>0</v>
      </c>
    </row>
    <row r="33" spans="1:83" x14ac:dyDescent="0.45">
      <c r="A33" s="31">
        <v>32</v>
      </c>
      <c r="B33" s="82" t="s">
        <v>53</v>
      </c>
      <c r="C33" s="82"/>
      <c r="D33" s="82"/>
      <c r="E33" s="82"/>
      <c r="F33" s="82"/>
      <c r="G33" s="82"/>
      <c r="H33" s="44"/>
      <c r="I33" s="21" t="s">
        <v>38</v>
      </c>
      <c r="J33" s="37">
        <v>41</v>
      </c>
      <c r="K33" s="82" t="s">
        <v>54</v>
      </c>
      <c r="L33" s="82"/>
      <c r="M33" s="82"/>
      <c r="N33" s="82"/>
      <c r="O33" s="82"/>
      <c r="P33" s="82"/>
      <c r="Q33" s="44"/>
      <c r="R33" s="23"/>
      <c r="S33" s="26" t="s">
        <v>36</v>
      </c>
      <c r="T33" s="87" t="str">
        <f t="shared" si="3"/>
        <v>0</v>
      </c>
      <c r="U33" s="87"/>
      <c r="V33" s="87"/>
      <c r="W33" s="87"/>
      <c r="X33" s="27" t="s">
        <v>35</v>
      </c>
      <c r="Y33" s="12"/>
      <c r="Z33" s="12">
        <f t="shared" si="2"/>
        <v>0</v>
      </c>
    </row>
    <row r="34" spans="1:83" x14ac:dyDescent="0.45">
      <c r="A34" s="36">
        <v>33</v>
      </c>
      <c r="B34" s="82" t="s">
        <v>55</v>
      </c>
      <c r="C34" s="82"/>
      <c r="D34" s="82"/>
      <c r="E34" s="82"/>
      <c r="F34" s="82"/>
      <c r="G34" s="82"/>
      <c r="H34" s="44"/>
      <c r="I34" s="29"/>
      <c r="J34" s="29"/>
      <c r="K34" s="29"/>
      <c r="L34" s="29"/>
      <c r="M34" s="29"/>
      <c r="N34" s="29"/>
      <c r="O34" s="29"/>
      <c r="P34" s="29"/>
      <c r="Q34" s="29"/>
      <c r="R34" s="29"/>
      <c r="S34" s="26" t="s">
        <v>36</v>
      </c>
      <c r="T34" s="87" t="str">
        <f t="shared" si="3"/>
        <v>0</v>
      </c>
      <c r="U34" s="87"/>
      <c r="V34" s="87"/>
      <c r="W34" s="87"/>
      <c r="X34" s="27" t="s">
        <v>35</v>
      </c>
      <c r="Y34" s="12"/>
      <c r="Z34" s="12">
        <f t="shared" si="2"/>
        <v>0</v>
      </c>
    </row>
    <row r="35" spans="1:83" x14ac:dyDescent="0.45">
      <c r="A35" s="31">
        <v>34</v>
      </c>
      <c r="B35" s="82" t="s">
        <v>56</v>
      </c>
      <c r="C35" s="82"/>
      <c r="D35" s="82"/>
      <c r="E35" s="82"/>
      <c r="F35" s="82"/>
      <c r="G35" s="82"/>
      <c r="H35" s="44"/>
      <c r="I35" s="29"/>
      <c r="J35" s="29"/>
      <c r="K35" s="30"/>
      <c r="L35" s="30"/>
      <c r="M35" s="30"/>
      <c r="N35" s="30"/>
      <c r="O35" s="30"/>
      <c r="P35" s="30"/>
      <c r="Q35" s="29"/>
      <c r="R35" s="29"/>
      <c r="S35" s="26" t="s">
        <v>36</v>
      </c>
      <c r="T35" s="87" t="str">
        <f t="shared" si="3"/>
        <v>0</v>
      </c>
      <c r="U35" s="87"/>
      <c r="V35" s="87"/>
      <c r="W35" s="87"/>
      <c r="X35" s="27" t="s">
        <v>35</v>
      </c>
      <c r="Y35" s="12"/>
      <c r="Z35" s="12">
        <f t="shared" si="2"/>
        <v>0</v>
      </c>
    </row>
    <row r="36" spans="1:83" x14ac:dyDescent="0.45">
      <c r="A36" s="36">
        <v>35</v>
      </c>
      <c r="B36" s="82" t="s">
        <v>57</v>
      </c>
      <c r="C36" s="82"/>
      <c r="D36" s="82"/>
      <c r="E36" s="82"/>
      <c r="F36" s="82"/>
      <c r="G36" s="82"/>
      <c r="H36" s="44"/>
      <c r="I36" s="29"/>
      <c r="J36" s="29"/>
      <c r="K36" s="30"/>
      <c r="L36" s="30"/>
      <c r="M36" s="30"/>
      <c r="N36" s="30"/>
      <c r="O36" s="30"/>
      <c r="P36" s="30"/>
      <c r="Q36" s="29"/>
      <c r="R36" s="29"/>
      <c r="S36" s="26" t="s">
        <v>36</v>
      </c>
      <c r="T36" s="87" t="str">
        <f t="shared" si="3"/>
        <v>0</v>
      </c>
      <c r="U36" s="87"/>
      <c r="V36" s="87"/>
      <c r="W36" s="87"/>
      <c r="X36" s="27" t="s">
        <v>35</v>
      </c>
      <c r="Y36" s="12"/>
      <c r="Z36" s="12">
        <f t="shared" si="2"/>
        <v>0</v>
      </c>
    </row>
    <row r="37" spans="1:83" x14ac:dyDescent="0.45">
      <c r="A37" s="31">
        <v>36</v>
      </c>
      <c r="B37" s="82" t="s">
        <v>62</v>
      </c>
      <c r="C37" s="82"/>
      <c r="D37" s="82"/>
      <c r="E37" s="82"/>
      <c r="F37" s="82"/>
      <c r="G37" s="82"/>
      <c r="H37" s="44"/>
      <c r="I37" s="29"/>
      <c r="J37" s="29"/>
      <c r="K37" s="30"/>
      <c r="L37" s="30"/>
      <c r="M37" s="30"/>
      <c r="N37" s="30"/>
      <c r="O37" s="30"/>
      <c r="P37" s="30"/>
      <c r="Q37" s="29"/>
      <c r="R37" s="29"/>
      <c r="S37" s="26" t="s">
        <v>36</v>
      </c>
      <c r="T37" s="87" t="str">
        <f t="shared" si="3"/>
        <v>0</v>
      </c>
      <c r="U37" s="87"/>
      <c r="V37" s="87"/>
      <c r="W37" s="87"/>
      <c r="X37" s="27" t="s">
        <v>35</v>
      </c>
      <c r="Y37" s="12"/>
      <c r="Z37" s="12">
        <f t="shared" si="2"/>
        <v>0</v>
      </c>
    </row>
    <row r="38" spans="1:83" x14ac:dyDescent="0.45">
      <c r="A38" s="36">
        <v>37</v>
      </c>
      <c r="B38" s="82" t="s">
        <v>58</v>
      </c>
      <c r="C38" s="82"/>
      <c r="D38" s="82"/>
      <c r="E38" s="82"/>
      <c r="F38" s="82"/>
      <c r="G38" s="82"/>
      <c r="H38" s="44"/>
      <c r="I38" s="29"/>
      <c r="J38" s="29"/>
      <c r="K38" s="30"/>
      <c r="L38" s="30"/>
      <c r="M38" s="30"/>
      <c r="N38" s="30"/>
      <c r="O38" s="30"/>
      <c r="P38" s="30"/>
      <c r="Q38" s="29"/>
      <c r="R38" s="29"/>
      <c r="S38" s="38" t="s">
        <v>36</v>
      </c>
      <c r="T38" s="87" t="str">
        <f t="shared" si="3"/>
        <v>0</v>
      </c>
      <c r="U38" s="87"/>
      <c r="V38" s="87"/>
      <c r="W38" s="87"/>
      <c r="X38" s="27" t="s">
        <v>35</v>
      </c>
      <c r="Y38" s="12"/>
      <c r="Z38" s="12">
        <f t="shared" si="2"/>
        <v>0</v>
      </c>
    </row>
    <row r="39" spans="1:83" ht="19.2" x14ac:dyDescent="0.45">
      <c r="A39" s="36"/>
      <c r="B39" s="32"/>
      <c r="C39" s="32"/>
      <c r="D39" s="32"/>
      <c r="E39" s="32"/>
      <c r="F39" s="32"/>
      <c r="G39" s="32"/>
      <c r="H39" s="29"/>
      <c r="I39" s="29"/>
      <c r="J39" s="29"/>
      <c r="K39" s="30"/>
      <c r="L39" s="30"/>
      <c r="M39" s="30"/>
      <c r="N39" s="30"/>
      <c r="O39" s="30"/>
      <c r="P39" s="30"/>
      <c r="Q39" s="29"/>
      <c r="R39" s="29"/>
      <c r="S39" s="38"/>
      <c r="T39" s="39"/>
      <c r="U39" s="43" t="s">
        <v>64</v>
      </c>
      <c r="V39" s="39"/>
      <c r="W39" s="39"/>
      <c r="X39" s="35"/>
      <c r="Y39" s="12"/>
      <c r="Z39" s="12"/>
    </row>
    <row r="40" spans="1:83" x14ac:dyDescent="0.45">
      <c r="A40" s="53"/>
      <c r="B40" s="41"/>
      <c r="C40" s="41"/>
      <c r="D40" s="41"/>
      <c r="E40" s="41"/>
      <c r="F40" s="41"/>
      <c r="G40" s="41"/>
      <c r="H40" s="41"/>
      <c r="I40" s="41"/>
      <c r="J40" s="41"/>
      <c r="K40" s="41"/>
      <c r="L40" s="90" t="s">
        <v>59</v>
      </c>
      <c r="M40" s="91"/>
      <c r="N40" s="91"/>
      <c r="O40" s="91"/>
      <c r="P40" s="91"/>
      <c r="Q40" s="91"/>
      <c r="R40" s="91"/>
      <c r="S40" s="92">
        <f>SUM(Z11:Z24,Z27:Z38)</f>
        <v>0</v>
      </c>
      <c r="T40" s="92"/>
      <c r="U40" s="92"/>
      <c r="V40" s="92"/>
      <c r="W40" s="92"/>
      <c r="X40" s="42" t="s">
        <v>35</v>
      </c>
      <c r="Y40" s="12"/>
      <c r="Z40" s="12"/>
    </row>
    <row r="41" spans="1:83" s="8" customFormat="1" x14ac:dyDescent="0.45">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row>
    <row r="42" spans="1:83" s="8" customFormat="1" x14ac:dyDescent="0.45">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row>
    <row r="43" spans="1:83" s="8" customFormat="1" x14ac:dyDescent="0.45">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row>
    <row r="44" spans="1:83" s="8" customFormat="1" x14ac:dyDescent="0.45">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row>
    <row r="45" spans="1:83" s="8" customFormat="1" x14ac:dyDescent="0.45">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row>
    <row r="46" spans="1:83" s="8" customFormat="1" x14ac:dyDescent="0.45">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row>
    <row r="47" spans="1:83" s="8" customFormat="1" x14ac:dyDescent="0.45">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row>
    <row r="48" spans="1:83" s="8" customFormat="1" x14ac:dyDescent="0.45">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row>
    <row r="49" spans="25:83" s="8" customFormat="1" x14ac:dyDescent="0.45">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row>
    <row r="50" spans="25:83" s="8" customFormat="1" x14ac:dyDescent="0.45">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row>
    <row r="51" spans="25:83" s="8" customFormat="1" x14ac:dyDescent="0.45">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row>
    <row r="52" spans="25:83" s="8" customFormat="1" x14ac:dyDescent="0.45">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row>
    <row r="53" spans="25:83" s="8" customFormat="1" x14ac:dyDescent="0.45">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row>
    <row r="54" spans="25:83" s="8" customFormat="1" x14ac:dyDescent="0.45">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row>
    <row r="55" spans="25:83" s="8" customFormat="1" x14ac:dyDescent="0.45">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row>
    <row r="56" spans="25:83" s="8" customFormat="1" x14ac:dyDescent="0.45">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row>
    <row r="57" spans="25:83" s="8" customFormat="1" x14ac:dyDescent="0.45">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row>
    <row r="58" spans="25:83" s="8" customFormat="1" x14ac:dyDescent="0.45">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row>
    <row r="59" spans="25:83" s="8" customFormat="1" x14ac:dyDescent="0.45">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row>
    <row r="60" spans="25:83" s="8" customFormat="1" x14ac:dyDescent="0.45">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row>
    <row r="61" spans="25:83" s="8" customFormat="1" x14ac:dyDescent="0.45">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row>
    <row r="62" spans="25:83" s="8" customFormat="1" x14ac:dyDescent="0.45">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row>
    <row r="63" spans="25:83" s="8" customFormat="1" x14ac:dyDescent="0.45">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row>
    <row r="64" spans="25:83" s="8" customFormat="1" x14ac:dyDescent="0.45">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row>
    <row r="65" spans="25:83" s="8" customFormat="1" x14ac:dyDescent="0.45">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row>
    <row r="66" spans="25:83" s="8" customFormat="1" x14ac:dyDescent="0.45">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row>
    <row r="67" spans="25:83" s="8" customFormat="1" x14ac:dyDescent="0.45">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row>
    <row r="68" spans="25:83" s="8" customFormat="1" x14ac:dyDescent="0.45">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row>
    <row r="69" spans="25:83" s="8" customFormat="1" x14ac:dyDescent="0.45">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row>
    <row r="70" spans="25:83" s="8" customFormat="1" x14ac:dyDescent="0.45">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row>
    <row r="71" spans="25:83" s="8" customFormat="1" x14ac:dyDescent="0.45">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row>
    <row r="72" spans="25:83" s="8" customFormat="1" x14ac:dyDescent="0.45">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row>
    <row r="73" spans="25:83" s="8" customFormat="1" x14ac:dyDescent="0.45">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row>
    <row r="74" spans="25:83" s="8" customFormat="1" x14ac:dyDescent="0.45">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row>
    <row r="75" spans="25:83" s="8" customFormat="1" x14ac:dyDescent="0.45">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row>
    <row r="76" spans="25:83" s="8" customFormat="1" x14ac:dyDescent="0.45">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row>
    <row r="77" spans="25:83" s="8" customFormat="1" x14ac:dyDescent="0.45">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row>
    <row r="78" spans="25:83" s="8" customFormat="1" x14ac:dyDescent="0.45">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row>
    <row r="79" spans="25:83" s="8" customFormat="1" x14ac:dyDescent="0.45">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row>
    <row r="80" spans="25:83" s="8" customFormat="1" x14ac:dyDescent="0.45">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row>
    <row r="81" spans="25:83" s="8" customFormat="1" x14ac:dyDescent="0.45">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row>
  </sheetData>
  <mergeCells count="103">
    <mergeCell ref="B37:G37"/>
    <mergeCell ref="T37:W37"/>
    <mergeCell ref="B38:G38"/>
    <mergeCell ref="T38:W38"/>
    <mergeCell ref="L40:R40"/>
    <mergeCell ref="S40:W40"/>
    <mergeCell ref="B33:G33"/>
    <mergeCell ref="K33:P33"/>
    <mergeCell ref="T33:W33"/>
    <mergeCell ref="B34:G34"/>
    <mergeCell ref="T34:W34"/>
    <mergeCell ref="B35:G35"/>
    <mergeCell ref="T35:W35"/>
    <mergeCell ref="B36:G36"/>
    <mergeCell ref="T36:W36"/>
    <mergeCell ref="B30:G30"/>
    <mergeCell ref="K30:P30"/>
    <mergeCell ref="T30:W30"/>
    <mergeCell ref="B31:G31"/>
    <mergeCell ref="K31:P31"/>
    <mergeCell ref="T31:W31"/>
    <mergeCell ref="B32:G32"/>
    <mergeCell ref="K32:P32"/>
    <mergeCell ref="T32:W32"/>
    <mergeCell ref="B21:G21"/>
    <mergeCell ref="K21:P21"/>
    <mergeCell ref="T21:W21"/>
    <mergeCell ref="B29:G29"/>
    <mergeCell ref="T29:W29"/>
    <mergeCell ref="B22:G22"/>
    <mergeCell ref="T22:W22"/>
    <mergeCell ref="B23:G23"/>
    <mergeCell ref="T23:W23"/>
    <mergeCell ref="B24:G24"/>
    <mergeCell ref="K24:P24"/>
    <mergeCell ref="T24:W24"/>
    <mergeCell ref="A26:R26"/>
    <mergeCell ref="B27:G27"/>
    <mergeCell ref="T27:W27"/>
    <mergeCell ref="B28:G28"/>
    <mergeCell ref="T28:W28"/>
    <mergeCell ref="B18:G18"/>
    <mergeCell ref="K18:P18"/>
    <mergeCell ref="T18:W18"/>
    <mergeCell ref="B19:G19"/>
    <mergeCell ref="K19:P19"/>
    <mergeCell ref="T19:W19"/>
    <mergeCell ref="B20:G20"/>
    <mergeCell ref="K20:P20"/>
    <mergeCell ref="T20:W20"/>
    <mergeCell ref="B15:G15"/>
    <mergeCell ref="K15:P15"/>
    <mergeCell ref="T15:W15"/>
    <mergeCell ref="B16:G16"/>
    <mergeCell ref="K16:P16"/>
    <mergeCell ref="T16:W16"/>
    <mergeCell ref="B17:G17"/>
    <mergeCell ref="K17:P17"/>
    <mergeCell ref="T17:W17"/>
    <mergeCell ref="B12:G12"/>
    <mergeCell ref="K12:P12"/>
    <mergeCell ref="T12:W12"/>
    <mergeCell ref="B13:G13"/>
    <mergeCell ref="K13:P13"/>
    <mergeCell ref="T13:W13"/>
    <mergeCell ref="B14:G14"/>
    <mergeCell ref="K14:P14"/>
    <mergeCell ref="T14:W14"/>
    <mergeCell ref="A9:A10"/>
    <mergeCell ref="B9:Q10"/>
    <mergeCell ref="S9:S10"/>
    <mergeCell ref="T9:X10"/>
    <mergeCell ref="B11:G11"/>
    <mergeCell ref="K11:P11"/>
    <mergeCell ref="T11:W11"/>
    <mergeCell ref="N8:O8"/>
    <mergeCell ref="P8:Q8"/>
    <mergeCell ref="S8:T8"/>
    <mergeCell ref="V8:W8"/>
    <mergeCell ref="B8:M8"/>
    <mergeCell ref="A1:X1"/>
    <mergeCell ref="A2:G2"/>
    <mergeCell ref="H2:I2"/>
    <mergeCell ref="J2:K2"/>
    <mergeCell ref="M2:N2"/>
    <mergeCell ref="P2:Q2"/>
    <mergeCell ref="S2:T2"/>
    <mergeCell ref="V2:W2"/>
    <mergeCell ref="B3:D3"/>
    <mergeCell ref="E3:X3"/>
    <mergeCell ref="B4:D4"/>
    <mergeCell ref="E4:L4"/>
    <mergeCell ref="N4:Q4"/>
    <mergeCell ref="R4:X4"/>
    <mergeCell ref="B5:D5"/>
    <mergeCell ref="E5:X5"/>
    <mergeCell ref="B6:D6"/>
    <mergeCell ref="B7:D7"/>
    <mergeCell ref="E7:L7"/>
    <mergeCell ref="N7:R7"/>
    <mergeCell ref="S7:X7"/>
    <mergeCell ref="E6:J6"/>
    <mergeCell ref="K6:X6"/>
  </mergeCells>
  <phoneticPr fontId="1"/>
  <dataValidations count="3">
    <dataValidation type="list" allowBlank="1" showInputMessage="1" showErrorMessage="1" sqref="H25" xr:uid="{00000000-0002-0000-0000-000000000000}">
      <formula1>#REF!</formula1>
    </dataValidation>
    <dataValidation type="list" allowBlank="1" showInputMessage="1" showErrorMessage="1" sqref="Q30:Q33 H11:H24 Q24 Q11:Q21 H27:H38" xr:uid="{00000000-0002-0000-0000-000001000000}">
      <formula1>$Z$2:$Z$3</formula1>
    </dataValidation>
    <dataValidation type="list" allowBlank="1" showInputMessage="1" showErrorMessage="1" sqref="H39 Q25" xr:uid="{00000000-0002-0000-0000-000002000000}">
      <formula1>$A$2:$A$3</formula1>
    </dataValidation>
  </dataValidations>
  <pageMargins left="0.70866141732283472" right="0.70866141732283472" top="0.78740157480314965" bottom="0.39370078740157483" header="0.39370078740157483" footer="0.3937007874015748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CE81"/>
  <sheetViews>
    <sheetView zoomScaleNormal="100" zoomScaleSheetLayoutView="100" workbookViewId="0">
      <selection activeCell="L40" sqref="L40:R40"/>
    </sheetView>
  </sheetViews>
  <sheetFormatPr defaultColWidth="3.19921875" defaultRowHeight="18" x14ac:dyDescent="0.45"/>
  <cols>
    <col min="1" max="1" width="3.19921875" style="1" customWidth="1"/>
    <col min="2" max="9" width="3.19921875" style="1"/>
    <col min="10" max="10" width="4" style="1" bestFit="1" customWidth="1"/>
    <col min="11" max="24" width="3.19921875" style="1"/>
    <col min="25" max="25" width="3.19921875" style="6"/>
    <col min="26" max="26" width="6.5" style="47" bestFit="1" customWidth="1"/>
    <col min="27" max="78" width="3.19921875" style="6"/>
    <col min="79" max="83" width="3.19921875" style="4"/>
    <col min="84" max="16384" width="3.19921875" style="1"/>
  </cols>
  <sheetData>
    <row r="1" spans="1:83" s="2" customFormat="1" ht="18.75" customHeight="1" x14ac:dyDescent="0.45">
      <c r="A1" s="63" t="s">
        <v>71</v>
      </c>
      <c r="B1" s="63"/>
      <c r="C1" s="63"/>
      <c r="D1" s="63"/>
      <c r="E1" s="63"/>
      <c r="F1" s="63"/>
      <c r="G1" s="63"/>
      <c r="H1" s="63"/>
      <c r="I1" s="63"/>
      <c r="J1" s="63"/>
      <c r="K1" s="63"/>
      <c r="L1" s="63"/>
      <c r="M1" s="63"/>
      <c r="N1" s="63"/>
      <c r="O1" s="63"/>
      <c r="P1" s="63"/>
      <c r="Q1" s="63"/>
      <c r="R1" s="63"/>
      <c r="S1" s="63"/>
      <c r="T1" s="63"/>
      <c r="U1" s="63"/>
      <c r="V1" s="63"/>
      <c r="W1" s="63"/>
      <c r="X1" s="63"/>
      <c r="Y1" s="9"/>
      <c r="Z1" s="4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3"/>
      <c r="CB1" s="3"/>
      <c r="CC1" s="3"/>
      <c r="CD1" s="3"/>
      <c r="CE1" s="3"/>
    </row>
    <row r="2" spans="1:83" ht="18.75" customHeight="1" x14ac:dyDescent="0.45">
      <c r="A2" s="64" t="s">
        <v>70</v>
      </c>
      <c r="B2" s="65"/>
      <c r="C2" s="65"/>
      <c r="D2" s="65"/>
      <c r="E2" s="65"/>
      <c r="F2" s="65"/>
      <c r="G2" s="66"/>
      <c r="H2" s="67" t="s">
        <v>0</v>
      </c>
      <c r="I2" s="67"/>
      <c r="J2" s="68">
        <v>2</v>
      </c>
      <c r="K2" s="68"/>
      <c r="L2" s="10" t="s">
        <v>1</v>
      </c>
      <c r="M2" s="68">
        <v>4</v>
      </c>
      <c r="N2" s="68"/>
      <c r="O2" s="10" t="s">
        <v>2</v>
      </c>
      <c r="P2" s="68">
        <v>3</v>
      </c>
      <c r="Q2" s="68"/>
      <c r="R2" s="10" t="s">
        <v>3</v>
      </c>
      <c r="S2" s="68">
        <v>9</v>
      </c>
      <c r="T2" s="68"/>
      <c r="U2" s="10" t="s">
        <v>9</v>
      </c>
      <c r="V2" s="68">
        <v>30</v>
      </c>
      <c r="W2" s="68"/>
      <c r="X2" s="19" t="s">
        <v>10</v>
      </c>
      <c r="Y2" s="12"/>
      <c r="Z2" s="48" t="s">
        <v>67</v>
      </c>
    </row>
    <row r="3" spans="1:83" ht="18.75" customHeight="1" x14ac:dyDescent="0.45">
      <c r="A3" s="14" t="s">
        <v>11</v>
      </c>
      <c r="B3" s="55" t="s">
        <v>5</v>
      </c>
      <c r="C3" s="55"/>
      <c r="D3" s="56"/>
      <c r="E3" s="58" t="s">
        <v>81</v>
      </c>
      <c r="F3" s="58"/>
      <c r="G3" s="58"/>
      <c r="H3" s="58"/>
      <c r="I3" s="58"/>
      <c r="J3" s="58"/>
      <c r="K3" s="58"/>
      <c r="L3" s="58"/>
      <c r="M3" s="58"/>
      <c r="N3" s="58"/>
      <c r="O3" s="58"/>
      <c r="P3" s="58"/>
      <c r="Q3" s="58"/>
      <c r="R3" s="58"/>
      <c r="S3" s="58"/>
      <c r="T3" s="58"/>
      <c r="U3" s="58"/>
      <c r="V3" s="58"/>
      <c r="W3" s="58"/>
      <c r="X3" s="60"/>
      <c r="Y3" s="12"/>
      <c r="Z3" s="46"/>
    </row>
    <row r="4" spans="1:83" ht="18.75" customHeight="1" x14ac:dyDescent="0.45">
      <c r="A4" s="16" t="s">
        <v>24</v>
      </c>
      <c r="B4" s="55" t="s">
        <v>7</v>
      </c>
      <c r="C4" s="55"/>
      <c r="D4" s="56"/>
      <c r="E4" s="57" t="s">
        <v>72</v>
      </c>
      <c r="F4" s="58"/>
      <c r="G4" s="58"/>
      <c r="H4" s="58"/>
      <c r="I4" s="58"/>
      <c r="J4" s="58"/>
      <c r="K4" s="58"/>
      <c r="L4" s="59"/>
      <c r="M4" s="17" t="s">
        <v>25</v>
      </c>
      <c r="N4" s="55" t="s">
        <v>8</v>
      </c>
      <c r="O4" s="55"/>
      <c r="P4" s="55"/>
      <c r="Q4" s="56"/>
      <c r="R4" s="58" t="s">
        <v>73</v>
      </c>
      <c r="S4" s="58"/>
      <c r="T4" s="58"/>
      <c r="U4" s="58"/>
      <c r="V4" s="58"/>
      <c r="W4" s="58"/>
      <c r="X4" s="60"/>
      <c r="Y4" s="12"/>
      <c r="Z4" s="46"/>
    </row>
    <row r="5" spans="1:83" ht="18.75" customHeight="1" x14ac:dyDescent="0.45">
      <c r="A5" s="16" t="s">
        <v>26</v>
      </c>
      <c r="B5" s="55" t="s">
        <v>4</v>
      </c>
      <c r="C5" s="55"/>
      <c r="D5" s="56"/>
      <c r="E5" s="58" t="s">
        <v>74</v>
      </c>
      <c r="F5" s="58"/>
      <c r="G5" s="58"/>
      <c r="H5" s="58"/>
      <c r="I5" s="58"/>
      <c r="J5" s="58"/>
      <c r="K5" s="58"/>
      <c r="L5" s="58"/>
      <c r="M5" s="58"/>
      <c r="N5" s="58"/>
      <c r="O5" s="58"/>
      <c r="P5" s="58"/>
      <c r="Q5" s="58"/>
      <c r="R5" s="58"/>
      <c r="S5" s="58"/>
      <c r="T5" s="58"/>
      <c r="U5" s="58"/>
      <c r="V5" s="58"/>
      <c r="W5" s="58"/>
      <c r="X5" s="60"/>
      <c r="Y5" s="12"/>
      <c r="Z5" s="46"/>
      <c r="AA5" s="7"/>
    </row>
    <row r="6" spans="1:83" ht="18.75" customHeight="1" x14ac:dyDescent="0.45">
      <c r="A6" s="16" t="s">
        <v>27</v>
      </c>
      <c r="B6" s="55" t="s">
        <v>6</v>
      </c>
      <c r="C6" s="55"/>
      <c r="D6" s="56"/>
      <c r="E6" s="93" t="s">
        <v>82</v>
      </c>
      <c r="F6" s="94"/>
      <c r="G6" s="94"/>
      <c r="H6" s="94"/>
      <c r="I6" s="94"/>
      <c r="J6" s="94"/>
      <c r="K6" s="58" t="s">
        <v>75</v>
      </c>
      <c r="L6" s="58"/>
      <c r="M6" s="58"/>
      <c r="N6" s="58"/>
      <c r="O6" s="58"/>
      <c r="P6" s="58"/>
      <c r="Q6" s="58"/>
      <c r="R6" s="58"/>
      <c r="S6" s="58"/>
      <c r="T6" s="58"/>
      <c r="U6" s="58"/>
      <c r="V6" s="58"/>
      <c r="W6" s="58"/>
      <c r="X6" s="60"/>
      <c r="Y6" s="12"/>
      <c r="Z6" s="46"/>
    </row>
    <row r="7" spans="1:83" ht="18.75" customHeight="1" x14ac:dyDescent="0.45">
      <c r="A7" s="16" t="s">
        <v>28</v>
      </c>
      <c r="B7" s="61" t="s">
        <v>77</v>
      </c>
      <c r="C7" s="61"/>
      <c r="D7" s="62"/>
      <c r="E7" s="58" t="s">
        <v>76</v>
      </c>
      <c r="F7" s="58"/>
      <c r="G7" s="58"/>
      <c r="H7" s="58"/>
      <c r="I7" s="58"/>
      <c r="J7" s="58"/>
      <c r="K7" s="58"/>
      <c r="L7" s="58"/>
      <c r="M7" s="17" t="s">
        <v>29</v>
      </c>
      <c r="N7" s="61" t="s">
        <v>78</v>
      </c>
      <c r="O7" s="61"/>
      <c r="P7" s="61"/>
      <c r="Q7" s="61"/>
      <c r="R7" s="62"/>
      <c r="S7" s="58" t="s">
        <v>79</v>
      </c>
      <c r="T7" s="58"/>
      <c r="U7" s="58"/>
      <c r="V7" s="58"/>
      <c r="W7" s="58"/>
      <c r="X7" s="60"/>
      <c r="Y7" s="12"/>
      <c r="Z7" s="46"/>
    </row>
    <row r="8" spans="1:83" ht="18.75" customHeight="1" x14ac:dyDescent="0.45">
      <c r="A8" s="51" t="s">
        <v>63</v>
      </c>
      <c r="B8" s="61" t="s">
        <v>84</v>
      </c>
      <c r="C8" s="61"/>
      <c r="D8" s="61"/>
      <c r="E8" s="61"/>
      <c r="F8" s="61"/>
      <c r="G8" s="61"/>
      <c r="H8" s="61"/>
      <c r="I8" s="61"/>
      <c r="J8" s="61"/>
      <c r="K8" s="61"/>
      <c r="L8" s="61"/>
      <c r="M8" s="62"/>
      <c r="N8" s="67" t="s">
        <v>0</v>
      </c>
      <c r="O8" s="67"/>
      <c r="P8" s="68">
        <v>2</v>
      </c>
      <c r="Q8" s="68"/>
      <c r="R8" s="52" t="s">
        <v>1</v>
      </c>
      <c r="S8" s="68">
        <v>5</v>
      </c>
      <c r="T8" s="68"/>
      <c r="U8" s="52" t="s">
        <v>2</v>
      </c>
      <c r="V8" s="68">
        <v>1</v>
      </c>
      <c r="W8" s="68"/>
      <c r="X8" s="54" t="s">
        <v>3</v>
      </c>
      <c r="Y8" s="12"/>
      <c r="Z8" s="46"/>
    </row>
    <row r="9" spans="1:83" ht="18.75" customHeight="1" x14ac:dyDescent="0.45">
      <c r="A9" s="71" t="s">
        <v>65</v>
      </c>
      <c r="B9" s="73" t="s">
        <v>69</v>
      </c>
      <c r="C9" s="74"/>
      <c r="D9" s="74"/>
      <c r="E9" s="74"/>
      <c r="F9" s="74"/>
      <c r="G9" s="74"/>
      <c r="H9" s="74"/>
      <c r="I9" s="74"/>
      <c r="J9" s="74"/>
      <c r="K9" s="74"/>
      <c r="L9" s="74"/>
      <c r="M9" s="74"/>
      <c r="N9" s="74"/>
      <c r="O9" s="74"/>
      <c r="P9" s="74"/>
      <c r="Q9" s="74"/>
      <c r="R9" s="18"/>
      <c r="S9" s="76" t="s">
        <v>85</v>
      </c>
      <c r="T9" s="78" t="s">
        <v>68</v>
      </c>
      <c r="U9" s="79"/>
      <c r="V9" s="79"/>
      <c r="W9" s="79"/>
      <c r="X9" s="80"/>
      <c r="Y9" s="12"/>
      <c r="Z9" s="46"/>
    </row>
    <row r="10" spans="1:83" ht="18.75" customHeight="1" x14ac:dyDescent="0.45">
      <c r="A10" s="72"/>
      <c r="B10" s="75"/>
      <c r="C10" s="75"/>
      <c r="D10" s="75"/>
      <c r="E10" s="75"/>
      <c r="F10" s="75"/>
      <c r="G10" s="75"/>
      <c r="H10" s="75"/>
      <c r="I10" s="75"/>
      <c r="J10" s="75"/>
      <c r="K10" s="75"/>
      <c r="L10" s="75"/>
      <c r="M10" s="75"/>
      <c r="N10" s="75"/>
      <c r="O10" s="75"/>
      <c r="P10" s="75"/>
      <c r="Q10" s="75"/>
      <c r="R10" s="10"/>
      <c r="S10" s="77"/>
      <c r="T10" s="67"/>
      <c r="U10" s="67"/>
      <c r="V10" s="67"/>
      <c r="W10" s="67"/>
      <c r="X10" s="81"/>
      <c r="Y10" s="12"/>
      <c r="Z10" s="46"/>
    </row>
    <row r="11" spans="1:83" ht="18.75" customHeight="1" x14ac:dyDescent="0.45">
      <c r="A11" s="20">
        <v>1</v>
      </c>
      <c r="B11" s="82" t="s">
        <v>12</v>
      </c>
      <c r="C11" s="82"/>
      <c r="D11" s="82"/>
      <c r="E11" s="82"/>
      <c r="F11" s="82"/>
      <c r="G11" s="82"/>
      <c r="H11" s="44"/>
      <c r="I11" s="21" t="s">
        <v>38</v>
      </c>
      <c r="J11" s="22">
        <v>15</v>
      </c>
      <c r="K11" s="83" t="s">
        <v>34</v>
      </c>
      <c r="L11" s="83"/>
      <c r="M11" s="83"/>
      <c r="N11" s="83"/>
      <c r="O11" s="83"/>
      <c r="P11" s="83"/>
      <c r="Q11" s="44"/>
      <c r="R11" s="23"/>
      <c r="S11" s="24" t="s">
        <v>36</v>
      </c>
      <c r="T11" s="84" t="str">
        <f>IF(AND(H11="○",Q11="○"),"35,000",IF(OR(H11="○",Q11="○"),"30,000","0"))</f>
        <v>0</v>
      </c>
      <c r="U11" s="84"/>
      <c r="V11" s="84"/>
      <c r="W11" s="84"/>
      <c r="X11" s="25" t="s">
        <v>35</v>
      </c>
      <c r="Y11" s="12"/>
      <c r="Z11" s="46">
        <f>VALUE(T11)</f>
        <v>0</v>
      </c>
    </row>
    <row r="12" spans="1:83" x14ac:dyDescent="0.45">
      <c r="A12" s="20">
        <v>2</v>
      </c>
      <c r="B12" s="82" t="s">
        <v>16</v>
      </c>
      <c r="C12" s="82"/>
      <c r="D12" s="82"/>
      <c r="E12" s="82"/>
      <c r="F12" s="82"/>
      <c r="G12" s="82"/>
      <c r="H12" s="44" t="s">
        <v>80</v>
      </c>
      <c r="I12" s="21" t="s">
        <v>38</v>
      </c>
      <c r="J12" s="23">
        <v>16</v>
      </c>
      <c r="K12" s="83" t="s">
        <v>39</v>
      </c>
      <c r="L12" s="83"/>
      <c r="M12" s="83"/>
      <c r="N12" s="83"/>
      <c r="O12" s="83"/>
      <c r="P12" s="83"/>
      <c r="Q12" s="44" t="s">
        <v>80</v>
      </c>
      <c r="R12" s="23"/>
      <c r="S12" s="26" t="s">
        <v>36</v>
      </c>
      <c r="T12" s="84" t="str">
        <f t="shared" ref="T12:T24" si="0">IF(AND(H12="○",Q12="○"),"35,000",IF(OR(H12="○",Q12="○"),"30,000","0"))</f>
        <v>35,000</v>
      </c>
      <c r="U12" s="84"/>
      <c r="V12" s="84"/>
      <c r="W12" s="84"/>
      <c r="X12" s="27" t="s">
        <v>35</v>
      </c>
      <c r="Y12" s="12"/>
      <c r="Z12" s="46">
        <f t="shared" ref="Z12:Z24" si="1">VALUE(T12)</f>
        <v>35000</v>
      </c>
    </row>
    <row r="13" spans="1:83" x14ac:dyDescent="0.45">
      <c r="A13" s="20">
        <v>3</v>
      </c>
      <c r="B13" s="82" t="s">
        <v>13</v>
      </c>
      <c r="C13" s="82"/>
      <c r="D13" s="82"/>
      <c r="E13" s="82"/>
      <c r="F13" s="82"/>
      <c r="G13" s="82"/>
      <c r="H13" s="44"/>
      <c r="I13" s="21" t="s">
        <v>38</v>
      </c>
      <c r="J13" s="22">
        <v>17</v>
      </c>
      <c r="K13" s="85" t="s">
        <v>60</v>
      </c>
      <c r="L13" s="85"/>
      <c r="M13" s="85"/>
      <c r="N13" s="85"/>
      <c r="O13" s="85"/>
      <c r="P13" s="85"/>
      <c r="Q13" s="44"/>
      <c r="R13" s="23"/>
      <c r="S13" s="26" t="s">
        <v>36</v>
      </c>
      <c r="T13" s="84" t="str">
        <f t="shared" si="0"/>
        <v>0</v>
      </c>
      <c r="U13" s="84"/>
      <c r="V13" s="84"/>
      <c r="W13" s="84"/>
      <c r="X13" s="27" t="s">
        <v>35</v>
      </c>
      <c r="Y13" s="12"/>
      <c r="Z13" s="46">
        <f t="shared" si="1"/>
        <v>0</v>
      </c>
    </row>
    <row r="14" spans="1:83" x14ac:dyDescent="0.45">
      <c r="A14" s="20">
        <v>4</v>
      </c>
      <c r="B14" s="82" t="s">
        <v>14</v>
      </c>
      <c r="C14" s="82"/>
      <c r="D14" s="82"/>
      <c r="E14" s="82"/>
      <c r="F14" s="82"/>
      <c r="G14" s="82"/>
      <c r="H14" s="44"/>
      <c r="I14" s="21" t="s">
        <v>38</v>
      </c>
      <c r="J14" s="23">
        <v>18</v>
      </c>
      <c r="K14" s="85" t="s">
        <v>30</v>
      </c>
      <c r="L14" s="85"/>
      <c r="M14" s="85"/>
      <c r="N14" s="85"/>
      <c r="O14" s="85"/>
      <c r="P14" s="85"/>
      <c r="Q14" s="44"/>
      <c r="R14" s="23"/>
      <c r="S14" s="26" t="s">
        <v>36</v>
      </c>
      <c r="T14" s="84" t="str">
        <f t="shared" si="0"/>
        <v>0</v>
      </c>
      <c r="U14" s="84"/>
      <c r="V14" s="84"/>
      <c r="W14" s="84"/>
      <c r="X14" s="27" t="s">
        <v>35</v>
      </c>
      <c r="Y14" s="12"/>
      <c r="Z14" s="46">
        <f t="shared" si="1"/>
        <v>0</v>
      </c>
    </row>
    <row r="15" spans="1:83" ht="18.75" customHeight="1" x14ac:dyDescent="0.45">
      <c r="A15" s="20">
        <v>5</v>
      </c>
      <c r="B15" s="82" t="s">
        <v>15</v>
      </c>
      <c r="C15" s="82"/>
      <c r="D15" s="82"/>
      <c r="E15" s="82"/>
      <c r="F15" s="82"/>
      <c r="G15" s="82"/>
      <c r="H15" s="44"/>
      <c r="I15" s="21" t="s">
        <v>38</v>
      </c>
      <c r="J15" s="22">
        <v>19</v>
      </c>
      <c r="K15" s="85" t="s">
        <v>31</v>
      </c>
      <c r="L15" s="85"/>
      <c r="M15" s="85"/>
      <c r="N15" s="85"/>
      <c r="O15" s="85"/>
      <c r="P15" s="85"/>
      <c r="Q15" s="44"/>
      <c r="R15" s="23"/>
      <c r="S15" s="26" t="s">
        <v>36</v>
      </c>
      <c r="T15" s="84" t="str">
        <f t="shared" si="0"/>
        <v>0</v>
      </c>
      <c r="U15" s="84"/>
      <c r="V15" s="84"/>
      <c r="W15" s="84"/>
      <c r="X15" s="27" t="s">
        <v>35</v>
      </c>
      <c r="Y15" s="12"/>
      <c r="Z15" s="46">
        <f t="shared" si="1"/>
        <v>0</v>
      </c>
    </row>
    <row r="16" spans="1:83" x14ac:dyDescent="0.45">
      <c r="A16" s="20">
        <v>6</v>
      </c>
      <c r="B16" s="82" t="s">
        <v>17</v>
      </c>
      <c r="C16" s="82"/>
      <c r="D16" s="82"/>
      <c r="E16" s="82"/>
      <c r="F16" s="82"/>
      <c r="G16" s="82"/>
      <c r="H16" s="44"/>
      <c r="I16" s="21" t="s">
        <v>38</v>
      </c>
      <c r="J16" s="23">
        <v>20</v>
      </c>
      <c r="K16" s="86" t="s">
        <v>32</v>
      </c>
      <c r="L16" s="86"/>
      <c r="M16" s="86"/>
      <c r="N16" s="86"/>
      <c r="O16" s="86"/>
      <c r="P16" s="86"/>
      <c r="Q16" s="44"/>
      <c r="R16" s="23"/>
      <c r="S16" s="26" t="s">
        <v>36</v>
      </c>
      <c r="T16" s="84" t="str">
        <f t="shared" si="0"/>
        <v>0</v>
      </c>
      <c r="U16" s="84"/>
      <c r="V16" s="84"/>
      <c r="W16" s="84"/>
      <c r="X16" s="27" t="s">
        <v>35</v>
      </c>
      <c r="Y16" s="12"/>
      <c r="Z16" s="46">
        <f t="shared" si="1"/>
        <v>0</v>
      </c>
    </row>
    <row r="17" spans="1:26" x14ac:dyDescent="0.45">
      <c r="A17" s="20">
        <v>7</v>
      </c>
      <c r="B17" s="82" t="s">
        <v>19</v>
      </c>
      <c r="C17" s="82"/>
      <c r="D17" s="82"/>
      <c r="E17" s="82"/>
      <c r="F17" s="82"/>
      <c r="G17" s="82"/>
      <c r="H17" s="44"/>
      <c r="I17" s="21" t="s">
        <v>38</v>
      </c>
      <c r="J17" s="22">
        <v>21</v>
      </c>
      <c r="K17" s="86" t="s">
        <v>46</v>
      </c>
      <c r="L17" s="86"/>
      <c r="M17" s="86"/>
      <c r="N17" s="86"/>
      <c r="O17" s="86"/>
      <c r="P17" s="86"/>
      <c r="Q17" s="44"/>
      <c r="R17" s="23"/>
      <c r="S17" s="26" t="s">
        <v>36</v>
      </c>
      <c r="T17" s="84" t="str">
        <f t="shared" si="0"/>
        <v>0</v>
      </c>
      <c r="U17" s="84"/>
      <c r="V17" s="84"/>
      <c r="W17" s="84"/>
      <c r="X17" s="27" t="s">
        <v>35</v>
      </c>
      <c r="Y17" s="12"/>
      <c r="Z17" s="46">
        <f t="shared" si="1"/>
        <v>0</v>
      </c>
    </row>
    <row r="18" spans="1:26" ht="18.75" customHeight="1" x14ac:dyDescent="0.45">
      <c r="A18" s="20">
        <v>8</v>
      </c>
      <c r="B18" s="82" t="s">
        <v>20</v>
      </c>
      <c r="C18" s="82"/>
      <c r="D18" s="82"/>
      <c r="E18" s="82"/>
      <c r="F18" s="82"/>
      <c r="G18" s="82"/>
      <c r="H18" s="44"/>
      <c r="I18" s="21" t="s">
        <v>38</v>
      </c>
      <c r="J18" s="23">
        <v>22</v>
      </c>
      <c r="K18" s="86" t="s">
        <v>47</v>
      </c>
      <c r="L18" s="86"/>
      <c r="M18" s="86"/>
      <c r="N18" s="86"/>
      <c r="O18" s="86"/>
      <c r="P18" s="86"/>
      <c r="Q18" s="44"/>
      <c r="R18" s="23"/>
      <c r="S18" s="26" t="s">
        <v>36</v>
      </c>
      <c r="T18" s="84" t="str">
        <f t="shared" si="0"/>
        <v>0</v>
      </c>
      <c r="U18" s="84"/>
      <c r="V18" s="84"/>
      <c r="W18" s="84"/>
      <c r="X18" s="27" t="s">
        <v>35</v>
      </c>
      <c r="Y18" s="12"/>
      <c r="Z18" s="46">
        <f t="shared" si="1"/>
        <v>0</v>
      </c>
    </row>
    <row r="19" spans="1:26" x14ac:dyDescent="0.45">
      <c r="A19" s="20">
        <v>9</v>
      </c>
      <c r="B19" s="82" t="s">
        <v>21</v>
      </c>
      <c r="C19" s="82"/>
      <c r="D19" s="82"/>
      <c r="E19" s="82"/>
      <c r="F19" s="82"/>
      <c r="G19" s="82"/>
      <c r="H19" s="44"/>
      <c r="I19" s="21" t="s">
        <v>38</v>
      </c>
      <c r="J19" s="22">
        <v>23</v>
      </c>
      <c r="K19" s="86" t="s">
        <v>48</v>
      </c>
      <c r="L19" s="86"/>
      <c r="M19" s="86"/>
      <c r="N19" s="86"/>
      <c r="O19" s="86"/>
      <c r="P19" s="86"/>
      <c r="Q19" s="44"/>
      <c r="R19" s="23"/>
      <c r="S19" s="26" t="s">
        <v>36</v>
      </c>
      <c r="T19" s="84" t="str">
        <f t="shared" si="0"/>
        <v>0</v>
      </c>
      <c r="U19" s="84"/>
      <c r="V19" s="84"/>
      <c r="W19" s="84"/>
      <c r="X19" s="27" t="s">
        <v>35</v>
      </c>
      <c r="Y19" s="12"/>
      <c r="Z19" s="46">
        <f t="shared" si="1"/>
        <v>0</v>
      </c>
    </row>
    <row r="20" spans="1:26" x14ac:dyDescent="0.45">
      <c r="A20" s="20">
        <v>10</v>
      </c>
      <c r="B20" s="82" t="s">
        <v>22</v>
      </c>
      <c r="C20" s="82"/>
      <c r="D20" s="82"/>
      <c r="E20" s="82"/>
      <c r="F20" s="82"/>
      <c r="G20" s="82"/>
      <c r="H20" s="44"/>
      <c r="I20" s="21" t="s">
        <v>38</v>
      </c>
      <c r="J20" s="23">
        <v>24</v>
      </c>
      <c r="K20" s="86" t="s">
        <v>33</v>
      </c>
      <c r="L20" s="86"/>
      <c r="M20" s="86"/>
      <c r="N20" s="86"/>
      <c r="O20" s="86"/>
      <c r="P20" s="86"/>
      <c r="Q20" s="44"/>
      <c r="R20" s="23"/>
      <c r="S20" s="26" t="s">
        <v>36</v>
      </c>
      <c r="T20" s="84" t="str">
        <f t="shared" si="0"/>
        <v>0</v>
      </c>
      <c r="U20" s="84"/>
      <c r="V20" s="84"/>
      <c r="W20" s="84"/>
      <c r="X20" s="27" t="s">
        <v>35</v>
      </c>
      <c r="Y20" s="12"/>
      <c r="Z20" s="46">
        <f t="shared" si="1"/>
        <v>0</v>
      </c>
    </row>
    <row r="21" spans="1:26" x14ac:dyDescent="0.45">
      <c r="A21" s="20">
        <v>11</v>
      </c>
      <c r="B21" s="82" t="s">
        <v>23</v>
      </c>
      <c r="C21" s="82"/>
      <c r="D21" s="82"/>
      <c r="E21" s="82"/>
      <c r="F21" s="82"/>
      <c r="G21" s="82"/>
      <c r="H21" s="44"/>
      <c r="I21" s="21" t="s">
        <v>38</v>
      </c>
      <c r="J21" s="22">
        <v>25</v>
      </c>
      <c r="K21" s="86" t="s">
        <v>61</v>
      </c>
      <c r="L21" s="86"/>
      <c r="M21" s="86"/>
      <c r="N21" s="86"/>
      <c r="O21" s="86"/>
      <c r="P21" s="86"/>
      <c r="Q21" s="44"/>
      <c r="R21" s="23"/>
      <c r="S21" s="26" t="s">
        <v>36</v>
      </c>
      <c r="T21" s="84" t="str">
        <f t="shared" si="0"/>
        <v>0</v>
      </c>
      <c r="U21" s="84"/>
      <c r="V21" s="84"/>
      <c r="W21" s="84"/>
      <c r="X21" s="27" t="s">
        <v>35</v>
      </c>
      <c r="Y21" s="12"/>
      <c r="Z21" s="46">
        <f t="shared" si="1"/>
        <v>0</v>
      </c>
    </row>
    <row r="22" spans="1:26" x14ac:dyDescent="0.45">
      <c r="A22" s="20">
        <v>12</v>
      </c>
      <c r="B22" s="82" t="s">
        <v>18</v>
      </c>
      <c r="C22" s="82"/>
      <c r="D22" s="82"/>
      <c r="E22" s="82"/>
      <c r="F22" s="82"/>
      <c r="G22" s="82"/>
      <c r="H22" s="44"/>
      <c r="I22" s="21"/>
      <c r="J22" s="23"/>
      <c r="K22" s="28"/>
      <c r="L22" s="28"/>
      <c r="M22" s="28"/>
      <c r="N22" s="28"/>
      <c r="O22" s="28"/>
      <c r="P22" s="28"/>
      <c r="Q22" s="23"/>
      <c r="R22" s="23"/>
      <c r="S22" s="26" t="s">
        <v>36</v>
      </c>
      <c r="T22" s="84" t="str">
        <f t="shared" si="0"/>
        <v>0</v>
      </c>
      <c r="U22" s="84"/>
      <c r="V22" s="84"/>
      <c r="W22" s="84"/>
      <c r="X22" s="27" t="s">
        <v>35</v>
      </c>
      <c r="Y22" s="12"/>
      <c r="Z22" s="46">
        <f t="shared" si="1"/>
        <v>0</v>
      </c>
    </row>
    <row r="23" spans="1:26" x14ac:dyDescent="0.45">
      <c r="A23" s="20">
        <v>13</v>
      </c>
      <c r="B23" s="82" t="s">
        <v>37</v>
      </c>
      <c r="C23" s="82"/>
      <c r="D23" s="82"/>
      <c r="E23" s="82"/>
      <c r="F23" s="82"/>
      <c r="G23" s="82"/>
      <c r="H23" s="44"/>
      <c r="I23" s="21"/>
      <c r="J23" s="29"/>
      <c r="K23" s="30"/>
      <c r="L23" s="28"/>
      <c r="M23" s="28"/>
      <c r="N23" s="28"/>
      <c r="O23" s="28"/>
      <c r="P23" s="28"/>
      <c r="Q23" s="23"/>
      <c r="R23" s="23"/>
      <c r="S23" s="26" t="s">
        <v>36</v>
      </c>
      <c r="T23" s="84" t="str">
        <f t="shared" si="0"/>
        <v>0</v>
      </c>
      <c r="U23" s="84"/>
      <c r="V23" s="84"/>
      <c r="W23" s="84"/>
      <c r="X23" s="27" t="s">
        <v>35</v>
      </c>
      <c r="Y23" s="12"/>
      <c r="Z23" s="46">
        <f t="shared" si="1"/>
        <v>0</v>
      </c>
    </row>
    <row r="24" spans="1:26" x14ac:dyDescent="0.45">
      <c r="A24" s="31">
        <v>14</v>
      </c>
      <c r="B24" s="82" t="s">
        <v>40</v>
      </c>
      <c r="C24" s="82"/>
      <c r="D24" s="82"/>
      <c r="E24" s="82"/>
      <c r="F24" s="82"/>
      <c r="G24" s="82"/>
      <c r="H24" s="44"/>
      <c r="I24" s="21" t="s">
        <v>38</v>
      </c>
      <c r="J24" s="23">
        <v>16</v>
      </c>
      <c r="K24" s="83" t="s">
        <v>39</v>
      </c>
      <c r="L24" s="83"/>
      <c r="M24" s="83"/>
      <c r="N24" s="83"/>
      <c r="O24" s="83"/>
      <c r="P24" s="83"/>
      <c r="Q24" s="44"/>
      <c r="R24" s="23"/>
      <c r="S24" s="26" t="s">
        <v>36</v>
      </c>
      <c r="T24" s="84" t="str">
        <f t="shared" si="0"/>
        <v>0</v>
      </c>
      <c r="U24" s="84"/>
      <c r="V24" s="84"/>
      <c r="W24" s="84"/>
      <c r="X24" s="27" t="s">
        <v>35</v>
      </c>
      <c r="Y24" s="12"/>
      <c r="Z24" s="46">
        <f t="shared" si="1"/>
        <v>0</v>
      </c>
    </row>
    <row r="25" spans="1:26" x14ac:dyDescent="0.45">
      <c r="A25" s="31"/>
      <c r="B25" s="32"/>
      <c r="C25" s="32"/>
      <c r="D25" s="32"/>
      <c r="E25" s="32"/>
      <c r="F25" s="32"/>
      <c r="G25" s="32"/>
      <c r="H25" s="23"/>
      <c r="I25" s="21"/>
      <c r="J25" s="23"/>
      <c r="K25" s="33"/>
      <c r="L25" s="33"/>
      <c r="M25" s="33"/>
      <c r="N25" s="33"/>
      <c r="O25" s="33"/>
      <c r="P25" s="33"/>
      <c r="Q25" s="23"/>
      <c r="R25" s="23"/>
      <c r="S25" s="22"/>
      <c r="T25" s="34"/>
      <c r="U25" s="34"/>
      <c r="V25" s="34"/>
      <c r="W25" s="34"/>
      <c r="X25" s="35"/>
      <c r="Y25" s="12"/>
      <c r="Z25" s="46"/>
    </row>
    <row r="26" spans="1:26" x14ac:dyDescent="0.45">
      <c r="A26" s="88" t="s">
        <v>66</v>
      </c>
      <c r="B26" s="89"/>
      <c r="C26" s="89"/>
      <c r="D26" s="89"/>
      <c r="E26" s="89"/>
      <c r="F26" s="89"/>
      <c r="G26" s="89"/>
      <c r="H26" s="89"/>
      <c r="I26" s="89"/>
      <c r="J26" s="89"/>
      <c r="K26" s="89"/>
      <c r="L26" s="89"/>
      <c r="M26" s="89"/>
      <c r="N26" s="89"/>
      <c r="O26" s="89"/>
      <c r="P26" s="89"/>
      <c r="Q26" s="89"/>
      <c r="R26" s="89"/>
      <c r="S26" s="23"/>
      <c r="T26" s="34"/>
      <c r="U26" s="34"/>
      <c r="V26" s="34"/>
      <c r="W26" s="34"/>
      <c r="X26" s="35"/>
      <c r="Y26" s="12"/>
      <c r="Z26" s="46"/>
    </row>
    <row r="27" spans="1:26" x14ac:dyDescent="0.45">
      <c r="A27" s="31">
        <v>26</v>
      </c>
      <c r="B27" s="82" t="s">
        <v>41</v>
      </c>
      <c r="C27" s="82"/>
      <c r="D27" s="82"/>
      <c r="E27" s="82"/>
      <c r="F27" s="82"/>
      <c r="G27" s="82"/>
      <c r="H27" s="44"/>
      <c r="I27" s="23"/>
      <c r="J27" s="23"/>
      <c r="K27" s="28"/>
      <c r="L27" s="28"/>
      <c r="M27" s="28"/>
      <c r="N27" s="28"/>
      <c r="O27" s="28"/>
      <c r="P27" s="28"/>
      <c r="Q27" s="23"/>
      <c r="R27" s="23"/>
      <c r="S27" s="24" t="s">
        <v>36</v>
      </c>
      <c r="T27" s="84" t="str">
        <f>IF(AND(H27="○",Q27="○"),"35,000",IF(OR(H27="○",Q27="○"),"30,000","0"))</f>
        <v>0</v>
      </c>
      <c r="U27" s="84"/>
      <c r="V27" s="84"/>
      <c r="W27" s="84"/>
      <c r="X27" s="25" t="s">
        <v>35</v>
      </c>
      <c r="Y27" s="12"/>
      <c r="Z27" s="46">
        <f>VALUE(T27)</f>
        <v>0</v>
      </c>
    </row>
    <row r="28" spans="1:26" ht="18.75" customHeight="1" x14ac:dyDescent="0.45">
      <c r="A28" s="31">
        <v>27</v>
      </c>
      <c r="B28" s="82" t="s">
        <v>42</v>
      </c>
      <c r="C28" s="82"/>
      <c r="D28" s="82"/>
      <c r="E28" s="82"/>
      <c r="F28" s="82"/>
      <c r="G28" s="82"/>
      <c r="H28" s="44"/>
      <c r="I28" s="23"/>
      <c r="J28" s="23"/>
      <c r="K28" s="28"/>
      <c r="L28" s="28"/>
      <c r="M28" s="28"/>
      <c r="N28" s="28"/>
      <c r="O28" s="28"/>
      <c r="P28" s="28"/>
      <c r="Q28" s="23"/>
      <c r="R28" s="23"/>
      <c r="S28" s="26" t="s">
        <v>36</v>
      </c>
      <c r="T28" s="87" t="str">
        <f>IF(AND(H28="○",Q28="○"),"35,000",IF(OR(H28="○",Q28="○"),"63,000","0"))</f>
        <v>0</v>
      </c>
      <c r="U28" s="87"/>
      <c r="V28" s="87"/>
      <c r="W28" s="87"/>
      <c r="X28" s="27" t="s">
        <v>35</v>
      </c>
      <c r="Y28" s="12"/>
      <c r="Z28" s="46">
        <f t="shared" ref="Z28:Z38" si="2">VALUE(T28)</f>
        <v>0</v>
      </c>
    </row>
    <row r="29" spans="1:26" x14ac:dyDescent="0.45">
      <c r="A29" s="31">
        <v>28</v>
      </c>
      <c r="B29" s="82" t="s">
        <v>43</v>
      </c>
      <c r="C29" s="82"/>
      <c r="D29" s="82"/>
      <c r="E29" s="82"/>
      <c r="F29" s="82"/>
      <c r="G29" s="82"/>
      <c r="H29" s="44"/>
      <c r="I29" s="23"/>
      <c r="J29" s="23"/>
      <c r="K29" s="28"/>
      <c r="L29" s="28"/>
      <c r="M29" s="28"/>
      <c r="N29" s="28"/>
      <c r="O29" s="28"/>
      <c r="P29" s="28"/>
      <c r="Q29" s="23"/>
      <c r="R29" s="23"/>
      <c r="S29" s="26" t="s">
        <v>36</v>
      </c>
      <c r="T29" s="87" t="str">
        <f>IF(AND(H29="○",Q29="○"),"35,000",IF(OR(H29="○",Q29="○"),"63,000","0"))</f>
        <v>0</v>
      </c>
      <c r="U29" s="87"/>
      <c r="V29" s="87"/>
      <c r="W29" s="87"/>
      <c r="X29" s="27" t="s">
        <v>35</v>
      </c>
      <c r="Y29" s="12"/>
      <c r="Z29" s="46">
        <f t="shared" si="2"/>
        <v>0</v>
      </c>
    </row>
    <row r="30" spans="1:26" x14ac:dyDescent="0.45">
      <c r="A30" s="36">
        <v>29</v>
      </c>
      <c r="B30" s="82" t="s">
        <v>44</v>
      </c>
      <c r="C30" s="82"/>
      <c r="D30" s="82"/>
      <c r="E30" s="82"/>
      <c r="F30" s="82"/>
      <c r="G30" s="82"/>
      <c r="H30" s="44"/>
      <c r="I30" s="21" t="s">
        <v>38</v>
      </c>
      <c r="J30" s="29">
        <v>38</v>
      </c>
      <c r="K30" s="82" t="s">
        <v>49</v>
      </c>
      <c r="L30" s="82"/>
      <c r="M30" s="82"/>
      <c r="N30" s="82"/>
      <c r="O30" s="82"/>
      <c r="P30" s="82"/>
      <c r="Q30" s="44"/>
      <c r="R30" s="23"/>
      <c r="S30" s="26" t="s">
        <v>36</v>
      </c>
      <c r="T30" s="87" t="str">
        <f>IF(AND(H30="○",Q30="○"),"35,000",IF(OR(H30="○",Q30="○"),"30,000","0"))</f>
        <v>0</v>
      </c>
      <c r="U30" s="87"/>
      <c r="V30" s="87"/>
      <c r="W30" s="87"/>
      <c r="X30" s="27" t="s">
        <v>35</v>
      </c>
      <c r="Y30" s="12"/>
      <c r="Z30" s="46">
        <f t="shared" si="2"/>
        <v>0</v>
      </c>
    </row>
    <row r="31" spans="1:26" x14ac:dyDescent="0.45">
      <c r="A31" s="31">
        <v>30</v>
      </c>
      <c r="B31" s="82" t="s">
        <v>45</v>
      </c>
      <c r="C31" s="82"/>
      <c r="D31" s="82"/>
      <c r="E31" s="82"/>
      <c r="F31" s="82"/>
      <c r="G31" s="82"/>
      <c r="H31" s="44"/>
      <c r="I31" s="21" t="s">
        <v>38</v>
      </c>
      <c r="J31" s="29">
        <v>39</v>
      </c>
      <c r="K31" s="82" t="s">
        <v>50</v>
      </c>
      <c r="L31" s="82"/>
      <c r="M31" s="82"/>
      <c r="N31" s="82"/>
      <c r="O31" s="82"/>
      <c r="P31" s="82"/>
      <c r="Q31" s="44"/>
      <c r="R31" s="23"/>
      <c r="S31" s="26" t="s">
        <v>36</v>
      </c>
      <c r="T31" s="87" t="str">
        <f t="shared" ref="T31:T38" si="3">IF(AND(H31="○",Q31="○"),"35,000",IF(OR(H31="○",Q31="○"),"30,000","0"))</f>
        <v>0</v>
      </c>
      <c r="U31" s="87"/>
      <c r="V31" s="87"/>
      <c r="W31" s="87"/>
      <c r="X31" s="27" t="s">
        <v>35</v>
      </c>
      <c r="Y31" s="12"/>
      <c r="Z31" s="46">
        <f t="shared" si="2"/>
        <v>0</v>
      </c>
    </row>
    <row r="32" spans="1:26" x14ac:dyDescent="0.45">
      <c r="A32" s="31">
        <v>31</v>
      </c>
      <c r="B32" s="82" t="s">
        <v>51</v>
      </c>
      <c r="C32" s="82"/>
      <c r="D32" s="82"/>
      <c r="E32" s="82"/>
      <c r="F32" s="82"/>
      <c r="G32" s="82"/>
      <c r="H32" s="44"/>
      <c r="I32" s="21" t="s">
        <v>38</v>
      </c>
      <c r="J32" s="29">
        <v>40</v>
      </c>
      <c r="K32" s="82" t="s">
        <v>52</v>
      </c>
      <c r="L32" s="82"/>
      <c r="M32" s="82"/>
      <c r="N32" s="82"/>
      <c r="O32" s="82"/>
      <c r="P32" s="82"/>
      <c r="Q32" s="44"/>
      <c r="R32" s="23"/>
      <c r="S32" s="26" t="s">
        <v>36</v>
      </c>
      <c r="T32" s="87" t="str">
        <f t="shared" si="3"/>
        <v>0</v>
      </c>
      <c r="U32" s="87"/>
      <c r="V32" s="87"/>
      <c r="W32" s="87"/>
      <c r="X32" s="27" t="s">
        <v>35</v>
      </c>
      <c r="Y32" s="12"/>
      <c r="Z32" s="46">
        <f t="shared" si="2"/>
        <v>0</v>
      </c>
    </row>
    <row r="33" spans="1:83" x14ac:dyDescent="0.45">
      <c r="A33" s="31">
        <v>32</v>
      </c>
      <c r="B33" s="82" t="s">
        <v>53</v>
      </c>
      <c r="C33" s="82"/>
      <c r="D33" s="82"/>
      <c r="E33" s="82"/>
      <c r="F33" s="82"/>
      <c r="G33" s="82"/>
      <c r="H33" s="44"/>
      <c r="I33" s="21" t="s">
        <v>38</v>
      </c>
      <c r="J33" s="37">
        <v>41</v>
      </c>
      <c r="K33" s="82" t="s">
        <v>54</v>
      </c>
      <c r="L33" s="82"/>
      <c r="M33" s="82"/>
      <c r="N33" s="82"/>
      <c r="O33" s="82"/>
      <c r="P33" s="82"/>
      <c r="Q33" s="44"/>
      <c r="R33" s="23"/>
      <c r="S33" s="26" t="s">
        <v>36</v>
      </c>
      <c r="T33" s="87" t="str">
        <f t="shared" si="3"/>
        <v>0</v>
      </c>
      <c r="U33" s="87"/>
      <c r="V33" s="87"/>
      <c r="W33" s="87"/>
      <c r="X33" s="27" t="s">
        <v>35</v>
      </c>
      <c r="Y33" s="12"/>
      <c r="Z33" s="46">
        <f t="shared" si="2"/>
        <v>0</v>
      </c>
    </row>
    <row r="34" spans="1:83" x14ac:dyDescent="0.45">
      <c r="A34" s="36">
        <v>33</v>
      </c>
      <c r="B34" s="82" t="s">
        <v>55</v>
      </c>
      <c r="C34" s="82"/>
      <c r="D34" s="82"/>
      <c r="E34" s="82"/>
      <c r="F34" s="82"/>
      <c r="G34" s="82"/>
      <c r="H34" s="44"/>
      <c r="I34" s="29"/>
      <c r="J34" s="29"/>
      <c r="K34" s="29"/>
      <c r="L34" s="29"/>
      <c r="M34" s="29"/>
      <c r="N34" s="29"/>
      <c r="O34" s="29"/>
      <c r="P34" s="29"/>
      <c r="Q34" s="29"/>
      <c r="R34" s="29"/>
      <c r="S34" s="26" t="s">
        <v>36</v>
      </c>
      <c r="T34" s="87" t="str">
        <f t="shared" si="3"/>
        <v>0</v>
      </c>
      <c r="U34" s="87"/>
      <c r="V34" s="87"/>
      <c r="W34" s="87"/>
      <c r="X34" s="27" t="s">
        <v>35</v>
      </c>
      <c r="Y34" s="12"/>
      <c r="Z34" s="46">
        <f t="shared" si="2"/>
        <v>0</v>
      </c>
    </row>
    <row r="35" spans="1:83" x14ac:dyDescent="0.45">
      <c r="A35" s="31">
        <v>34</v>
      </c>
      <c r="B35" s="82" t="s">
        <v>56</v>
      </c>
      <c r="C35" s="82"/>
      <c r="D35" s="82"/>
      <c r="E35" s="82"/>
      <c r="F35" s="82"/>
      <c r="G35" s="82"/>
      <c r="H35" s="44"/>
      <c r="I35" s="29"/>
      <c r="J35" s="29"/>
      <c r="K35" s="30"/>
      <c r="L35" s="30"/>
      <c r="M35" s="30"/>
      <c r="N35" s="30"/>
      <c r="O35" s="30"/>
      <c r="P35" s="30"/>
      <c r="Q35" s="29"/>
      <c r="R35" s="29"/>
      <c r="S35" s="26" t="s">
        <v>36</v>
      </c>
      <c r="T35" s="87" t="str">
        <f t="shared" si="3"/>
        <v>0</v>
      </c>
      <c r="U35" s="87"/>
      <c r="V35" s="87"/>
      <c r="W35" s="87"/>
      <c r="X35" s="27" t="s">
        <v>35</v>
      </c>
      <c r="Y35" s="12"/>
      <c r="Z35" s="46">
        <f t="shared" si="2"/>
        <v>0</v>
      </c>
    </row>
    <row r="36" spans="1:83" x14ac:dyDescent="0.45">
      <c r="A36" s="36">
        <v>35</v>
      </c>
      <c r="B36" s="82" t="s">
        <v>57</v>
      </c>
      <c r="C36" s="82"/>
      <c r="D36" s="82"/>
      <c r="E36" s="82"/>
      <c r="F36" s="82"/>
      <c r="G36" s="82"/>
      <c r="H36" s="44"/>
      <c r="I36" s="29"/>
      <c r="J36" s="29"/>
      <c r="K36" s="30"/>
      <c r="L36" s="30"/>
      <c r="M36" s="30"/>
      <c r="N36" s="30"/>
      <c r="O36" s="30"/>
      <c r="P36" s="30"/>
      <c r="Q36" s="29"/>
      <c r="R36" s="29"/>
      <c r="S36" s="26" t="s">
        <v>36</v>
      </c>
      <c r="T36" s="87" t="str">
        <f t="shared" si="3"/>
        <v>0</v>
      </c>
      <c r="U36" s="87"/>
      <c r="V36" s="87"/>
      <c r="W36" s="87"/>
      <c r="X36" s="27" t="s">
        <v>35</v>
      </c>
      <c r="Y36" s="12"/>
      <c r="Z36" s="46">
        <f t="shared" si="2"/>
        <v>0</v>
      </c>
    </row>
    <row r="37" spans="1:83" x14ac:dyDescent="0.45">
      <c r="A37" s="31">
        <v>36</v>
      </c>
      <c r="B37" s="82" t="s">
        <v>62</v>
      </c>
      <c r="C37" s="82"/>
      <c r="D37" s="82"/>
      <c r="E37" s="82"/>
      <c r="F37" s="82"/>
      <c r="G37" s="82"/>
      <c r="H37" s="44"/>
      <c r="I37" s="29"/>
      <c r="J37" s="29"/>
      <c r="K37" s="30"/>
      <c r="L37" s="30"/>
      <c r="M37" s="30"/>
      <c r="N37" s="30"/>
      <c r="O37" s="30"/>
      <c r="P37" s="30"/>
      <c r="Q37" s="29"/>
      <c r="R37" s="29"/>
      <c r="S37" s="26" t="s">
        <v>36</v>
      </c>
      <c r="T37" s="87" t="str">
        <f t="shared" si="3"/>
        <v>0</v>
      </c>
      <c r="U37" s="87"/>
      <c r="V37" s="87"/>
      <c r="W37" s="87"/>
      <c r="X37" s="27" t="s">
        <v>35</v>
      </c>
      <c r="Y37" s="12"/>
      <c r="Z37" s="46">
        <f t="shared" si="2"/>
        <v>0</v>
      </c>
    </row>
    <row r="38" spans="1:83" x14ac:dyDescent="0.45">
      <c r="A38" s="36">
        <v>37</v>
      </c>
      <c r="B38" s="82" t="s">
        <v>58</v>
      </c>
      <c r="C38" s="82"/>
      <c r="D38" s="82"/>
      <c r="E38" s="82"/>
      <c r="F38" s="82"/>
      <c r="G38" s="82"/>
      <c r="H38" s="44"/>
      <c r="I38" s="29"/>
      <c r="J38" s="29"/>
      <c r="K38" s="30"/>
      <c r="L38" s="30"/>
      <c r="M38" s="30"/>
      <c r="N38" s="30"/>
      <c r="O38" s="30"/>
      <c r="P38" s="30"/>
      <c r="Q38" s="29"/>
      <c r="R38" s="29"/>
      <c r="S38" s="38" t="s">
        <v>36</v>
      </c>
      <c r="T38" s="87" t="str">
        <f t="shared" si="3"/>
        <v>0</v>
      </c>
      <c r="U38" s="87"/>
      <c r="V38" s="87"/>
      <c r="W38" s="87"/>
      <c r="X38" s="27" t="s">
        <v>35</v>
      </c>
      <c r="Y38" s="12"/>
      <c r="Z38" s="46">
        <f t="shared" si="2"/>
        <v>0</v>
      </c>
    </row>
    <row r="39" spans="1:83" ht="19.2" x14ac:dyDescent="0.45">
      <c r="A39" s="36"/>
      <c r="B39" s="32"/>
      <c r="C39" s="32"/>
      <c r="D39" s="32"/>
      <c r="E39" s="32"/>
      <c r="F39" s="32"/>
      <c r="G39" s="32"/>
      <c r="H39" s="29"/>
      <c r="I39" s="29"/>
      <c r="J39" s="29"/>
      <c r="K39" s="30"/>
      <c r="L39" s="30"/>
      <c r="M39" s="30"/>
      <c r="N39" s="30"/>
      <c r="O39" s="30"/>
      <c r="P39" s="30"/>
      <c r="Q39" s="29"/>
      <c r="R39" s="29"/>
      <c r="S39" s="38"/>
      <c r="T39" s="39"/>
      <c r="U39" s="43" t="s">
        <v>64</v>
      </c>
      <c r="V39" s="39"/>
      <c r="W39" s="39"/>
      <c r="X39" s="35"/>
      <c r="Y39" s="12"/>
      <c r="Z39" s="46"/>
    </row>
    <row r="40" spans="1:83" x14ac:dyDescent="0.45">
      <c r="A40" s="40"/>
      <c r="B40" s="41"/>
      <c r="C40" s="41"/>
      <c r="D40" s="41"/>
      <c r="E40" s="41"/>
      <c r="F40" s="41"/>
      <c r="G40" s="41"/>
      <c r="H40" s="41"/>
      <c r="I40" s="41"/>
      <c r="J40" s="41"/>
      <c r="K40" s="41"/>
      <c r="L40" s="90" t="s">
        <v>59</v>
      </c>
      <c r="M40" s="91"/>
      <c r="N40" s="91"/>
      <c r="O40" s="91"/>
      <c r="P40" s="91"/>
      <c r="Q40" s="91"/>
      <c r="R40" s="91"/>
      <c r="S40" s="92">
        <f>SUM(Z11:Z24,Z27:Z38)</f>
        <v>35000</v>
      </c>
      <c r="T40" s="92"/>
      <c r="U40" s="92"/>
      <c r="V40" s="92"/>
      <c r="W40" s="92"/>
      <c r="X40" s="42" t="s">
        <v>35</v>
      </c>
      <c r="Y40" s="12"/>
      <c r="Z40" s="46"/>
    </row>
    <row r="41" spans="1:83" s="8" customFormat="1" x14ac:dyDescent="0.45">
      <c r="Y41" s="6"/>
      <c r="Z41" s="47"/>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row>
    <row r="42" spans="1:83" s="8" customFormat="1" x14ac:dyDescent="0.45">
      <c r="Y42" s="6"/>
      <c r="Z42" s="47"/>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row>
    <row r="43" spans="1:83" s="8" customFormat="1" x14ac:dyDescent="0.45">
      <c r="Y43" s="6"/>
      <c r="Z43" s="47"/>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row>
    <row r="44" spans="1:83" s="8" customFormat="1" x14ac:dyDescent="0.45">
      <c r="Y44" s="6"/>
      <c r="Z44" s="47"/>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row>
    <row r="45" spans="1:83" s="8" customFormat="1" x14ac:dyDescent="0.45">
      <c r="Y45" s="6"/>
      <c r="Z45" s="47"/>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row>
    <row r="46" spans="1:83" s="8" customFormat="1" x14ac:dyDescent="0.45">
      <c r="Y46" s="6"/>
      <c r="Z46" s="47"/>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row>
    <row r="47" spans="1:83" s="8" customFormat="1" x14ac:dyDescent="0.45">
      <c r="Y47" s="6"/>
      <c r="Z47" s="47"/>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row>
    <row r="48" spans="1:83" s="8" customFormat="1" x14ac:dyDescent="0.45">
      <c r="Y48" s="6"/>
      <c r="Z48" s="47"/>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row>
    <row r="49" spans="25:83" s="8" customFormat="1" x14ac:dyDescent="0.45">
      <c r="Y49" s="6"/>
      <c r="Z49" s="47"/>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row>
    <row r="50" spans="25:83" s="8" customFormat="1" x14ac:dyDescent="0.45">
      <c r="Y50" s="6"/>
      <c r="Z50" s="47"/>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row>
    <row r="51" spans="25:83" s="8" customFormat="1" x14ac:dyDescent="0.45">
      <c r="Y51" s="6"/>
      <c r="Z51" s="47"/>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row>
    <row r="52" spans="25:83" s="8" customFormat="1" x14ac:dyDescent="0.45">
      <c r="Y52" s="6"/>
      <c r="Z52" s="47"/>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row>
    <row r="53" spans="25:83" s="8" customFormat="1" x14ac:dyDescent="0.45">
      <c r="Y53" s="6"/>
      <c r="Z53" s="47"/>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row>
    <row r="54" spans="25:83" s="8" customFormat="1" x14ac:dyDescent="0.45">
      <c r="Y54" s="6"/>
      <c r="Z54" s="47"/>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row>
    <row r="55" spans="25:83" s="8" customFormat="1" x14ac:dyDescent="0.45">
      <c r="Y55" s="6"/>
      <c r="Z55" s="47"/>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row>
    <row r="56" spans="25:83" s="8" customFormat="1" x14ac:dyDescent="0.45">
      <c r="Y56" s="6"/>
      <c r="Z56" s="47"/>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row>
    <row r="57" spans="25:83" s="8" customFormat="1" x14ac:dyDescent="0.45">
      <c r="Y57" s="6"/>
      <c r="Z57" s="47"/>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row>
    <row r="58" spans="25:83" s="8" customFormat="1" x14ac:dyDescent="0.45">
      <c r="Y58" s="6"/>
      <c r="Z58" s="47"/>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row>
    <row r="59" spans="25:83" s="8" customFormat="1" x14ac:dyDescent="0.45">
      <c r="Y59" s="6"/>
      <c r="Z59" s="47"/>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row>
    <row r="60" spans="25:83" s="8" customFormat="1" x14ac:dyDescent="0.45">
      <c r="Y60" s="6"/>
      <c r="Z60" s="47"/>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row>
    <row r="61" spans="25:83" s="8" customFormat="1" x14ac:dyDescent="0.45">
      <c r="Y61" s="6"/>
      <c r="Z61" s="47"/>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row>
    <row r="62" spans="25:83" s="8" customFormat="1" x14ac:dyDescent="0.45">
      <c r="Y62" s="6"/>
      <c r="Z62" s="47"/>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row>
    <row r="63" spans="25:83" s="8" customFormat="1" x14ac:dyDescent="0.45">
      <c r="Y63" s="6"/>
      <c r="Z63" s="47"/>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row>
    <row r="64" spans="25:83" s="8" customFormat="1" x14ac:dyDescent="0.45">
      <c r="Y64" s="6"/>
      <c r="Z64" s="47"/>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row>
    <row r="65" spans="25:83" s="8" customFormat="1" x14ac:dyDescent="0.45">
      <c r="Y65" s="6"/>
      <c r="Z65" s="47"/>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row>
    <row r="66" spans="25:83" s="8" customFormat="1" x14ac:dyDescent="0.45">
      <c r="Y66" s="6"/>
      <c r="Z66" s="47"/>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row>
    <row r="67" spans="25:83" s="8" customFormat="1" x14ac:dyDescent="0.45">
      <c r="Y67" s="6"/>
      <c r="Z67" s="47"/>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row>
    <row r="68" spans="25:83" s="8" customFormat="1" x14ac:dyDescent="0.45">
      <c r="Y68" s="6"/>
      <c r="Z68" s="47"/>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row>
    <row r="69" spans="25:83" s="8" customFormat="1" x14ac:dyDescent="0.45">
      <c r="Y69" s="6"/>
      <c r="Z69" s="47"/>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row>
    <row r="70" spans="25:83" s="8" customFormat="1" x14ac:dyDescent="0.45">
      <c r="Y70" s="6"/>
      <c r="Z70" s="47"/>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row>
    <row r="71" spans="25:83" s="8" customFormat="1" x14ac:dyDescent="0.45">
      <c r="Y71" s="6"/>
      <c r="Z71" s="47"/>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row>
    <row r="72" spans="25:83" s="8" customFormat="1" x14ac:dyDescent="0.45">
      <c r="Y72" s="6"/>
      <c r="Z72" s="47"/>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row>
    <row r="73" spans="25:83" s="8" customFormat="1" x14ac:dyDescent="0.45">
      <c r="Y73" s="6"/>
      <c r="Z73" s="47"/>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row>
    <row r="74" spans="25:83" s="8" customFormat="1" x14ac:dyDescent="0.45">
      <c r="Y74" s="6"/>
      <c r="Z74" s="47"/>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row>
    <row r="75" spans="25:83" s="8" customFormat="1" x14ac:dyDescent="0.45">
      <c r="Y75" s="6"/>
      <c r="Z75" s="47"/>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row>
    <row r="76" spans="25:83" s="8" customFormat="1" x14ac:dyDescent="0.45">
      <c r="Y76" s="6"/>
      <c r="Z76" s="47"/>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row>
    <row r="77" spans="25:83" s="8" customFormat="1" x14ac:dyDescent="0.45">
      <c r="Y77" s="6"/>
      <c r="Z77" s="47"/>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row>
    <row r="78" spans="25:83" s="8" customFormat="1" x14ac:dyDescent="0.45">
      <c r="Y78" s="6"/>
      <c r="Z78" s="47"/>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row>
    <row r="79" spans="25:83" s="8" customFormat="1" x14ac:dyDescent="0.45">
      <c r="Y79" s="6"/>
      <c r="Z79" s="47"/>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row>
    <row r="80" spans="25:83" s="8" customFormat="1" x14ac:dyDescent="0.45">
      <c r="Y80" s="6"/>
      <c r="Z80" s="47"/>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row>
    <row r="81" spans="25:83" s="8" customFormat="1" x14ac:dyDescent="0.45">
      <c r="Y81" s="6"/>
      <c r="Z81" s="47"/>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row>
  </sheetData>
  <sheetProtection sheet="1" objects="1" scenarios="1"/>
  <mergeCells count="103">
    <mergeCell ref="B4:D4"/>
    <mergeCell ref="E4:L4"/>
    <mergeCell ref="N4:Q4"/>
    <mergeCell ref="R4:X4"/>
    <mergeCell ref="B5:D5"/>
    <mergeCell ref="E5:X5"/>
    <mergeCell ref="B6:D6"/>
    <mergeCell ref="B7:D7"/>
    <mergeCell ref="E7:L7"/>
    <mergeCell ref="A1:X1"/>
    <mergeCell ref="A2:G2"/>
    <mergeCell ref="H2:I2"/>
    <mergeCell ref="J2:K2"/>
    <mergeCell ref="M2:N2"/>
    <mergeCell ref="P2:Q2"/>
    <mergeCell ref="S2:T2"/>
    <mergeCell ref="V2:W2"/>
    <mergeCell ref="B3:D3"/>
    <mergeCell ref="E3:X3"/>
    <mergeCell ref="N7:R7"/>
    <mergeCell ref="S7:X7"/>
    <mergeCell ref="E6:J6"/>
    <mergeCell ref="K6:X6"/>
    <mergeCell ref="A9:A10"/>
    <mergeCell ref="B9:Q10"/>
    <mergeCell ref="S9:S10"/>
    <mergeCell ref="T9:X10"/>
    <mergeCell ref="B11:G11"/>
    <mergeCell ref="K11:P11"/>
    <mergeCell ref="T11:W11"/>
    <mergeCell ref="B8:M8"/>
    <mergeCell ref="N8:O8"/>
    <mergeCell ref="P8:Q8"/>
    <mergeCell ref="S8:T8"/>
    <mergeCell ref="V8:W8"/>
    <mergeCell ref="B12:G12"/>
    <mergeCell ref="K12:P12"/>
    <mergeCell ref="T12:W12"/>
    <mergeCell ref="B13:G13"/>
    <mergeCell ref="K13:P13"/>
    <mergeCell ref="T13:W13"/>
    <mergeCell ref="B14:G14"/>
    <mergeCell ref="K14:P14"/>
    <mergeCell ref="T14:W14"/>
    <mergeCell ref="B15:G15"/>
    <mergeCell ref="K15:P15"/>
    <mergeCell ref="T15:W15"/>
    <mergeCell ref="B16:G16"/>
    <mergeCell ref="K16:P16"/>
    <mergeCell ref="T16:W16"/>
    <mergeCell ref="B17:G17"/>
    <mergeCell ref="K17:P17"/>
    <mergeCell ref="T17:W17"/>
    <mergeCell ref="B18:G18"/>
    <mergeCell ref="K18:P18"/>
    <mergeCell ref="T18:W18"/>
    <mergeCell ref="B19:G19"/>
    <mergeCell ref="K19:P19"/>
    <mergeCell ref="T19:W19"/>
    <mergeCell ref="B20:G20"/>
    <mergeCell ref="K20:P20"/>
    <mergeCell ref="T20:W20"/>
    <mergeCell ref="B21:G21"/>
    <mergeCell ref="K21:P21"/>
    <mergeCell ref="T21:W21"/>
    <mergeCell ref="B29:G29"/>
    <mergeCell ref="T29:W29"/>
    <mergeCell ref="B22:G22"/>
    <mergeCell ref="T22:W22"/>
    <mergeCell ref="B23:G23"/>
    <mergeCell ref="T23:W23"/>
    <mergeCell ref="B24:G24"/>
    <mergeCell ref="K24:P24"/>
    <mergeCell ref="T24:W24"/>
    <mergeCell ref="A26:R26"/>
    <mergeCell ref="B27:G27"/>
    <mergeCell ref="T27:W27"/>
    <mergeCell ref="B28:G28"/>
    <mergeCell ref="T28:W28"/>
    <mergeCell ref="B30:G30"/>
    <mergeCell ref="K30:P30"/>
    <mergeCell ref="T30:W30"/>
    <mergeCell ref="B31:G31"/>
    <mergeCell ref="K31:P31"/>
    <mergeCell ref="T31:W31"/>
    <mergeCell ref="B32:G32"/>
    <mergeCell ref="K32:P32"/>
    <mergeCell ref="T32:W32"/>
    <mergeCell ref="B37:G37"/>
    <mergeCell ref="T37:W37"/>
    <mergeCell ref="B38:G38"/>
    <mergeCell ref="T38:W38"/>
    <mergeCell ref="L40:R40"/>
    <mergeCell ref="S40:W40"/>
    <mergeCell ref="B33:G33"/>
    <mergeCell ref="K33:P33"/>
    <mergeCell ref="T33:W33"/>
    <mergeCell ref="B34:G34"/>
    <mergeCell ref="T34:W34"/>
    <mergeCell ref="B35:G35"/>
    <mergeCell ref="T35:W35"/>
    <mergeCell ref="B36:G36"/>
    <mergeCell ref="T36:W36"/>
  </mergeCells>
  <phoneticPr fontId="1"/>
  <dataValidations count="3">
    <dataValidation type="list" allowBlank="1" showInputMessage="1" showErrorMessage="1" sqref="H39 Q25" xr:uid="{00000000-0002-0000-0100-000000000000}">
      <formula1>$A$2:$A$3</formula1>
    </dataValidation>
    <dataValidation type="list" allowBlank="1" showInputMessage="1" showErrorMessage="1" sqref="Q30:Q33 H11:H24 Q24 Q11:Q21 H27:H38" xr:uid="{00000000-0002-0000-0100-000001000000}">
      <formula1>$Z$2:$Z$3</formula1>
    </dataValidation>
    <dataValidation type="list" allowBlank="1" showInputMessage="1" showErrorMessage="1" sqref="H25" xr:uid="{00000000-0002-0000-0100-000002000000}">
      <formula1>#REF!</formula1>
    </dataValidation>
  </dataValidations>
  <pageMargins left="0.70866141732283472" right="0.70866141732283472" top="0.78740157480314965" bottom="0.39370078740157483" header="0.39370078740157483" footer="0.39370078740157483"/>
  <pageSetup paperSize="9" scale="6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新規申請 納付書 事前作成依頼書</vt:lpstr>
      <vt:lpstr>記入例</vt:lpstr>
      <vt:lpstr>記入例!Print_Area</vt:lpstr>
      <vt:lpstr>'新規申請 納付書 事前作成依頼書'!Print_Area</vt:lpstr>
      <vt:lpstr>記入例!Print_Titles</vt:lpstr>
      <vt:lpstr>'新規申請 納付書 事前作成依頼書'!Print_Titles</vt:lpstr>
    </vt:vector>
  </TitlesOfParts>
  <Company>吹田市役所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杉原　英一</dc:creator>
  <cp:lastModifiedBy>根間　裕美</cp:lastModifiedBy>
  <cp:lastPrinted>2020-06-25T05:58:56Z</cp:lastPrinted>
  <dcterms:created xsi:type="dcterms:W3CDTF">2019-12-17T02:25:14Z</dcterms:created>
  <dcterms:modified xsi:type="dcterms:W3CDTF">2025-11-18T02:32:19Z</dcterms:modified>
</cp:coreProperties>
</file>