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filterPrivacy="1"/>
  <xr:revisionPtr xr6:coauthVersionLast="47" xr6:coauthVersionMax="47" documentId="13_ncr:1_{7BB8FCE9-235B-44B2-9A0D-1EA930776E48}" revIDLastSave="0" xr10:uidLastSave="{00000000-0000-0000-0000-000000000000}"/>
  <bookViews>
    <workbookView tabRatio="930" xr2:uid="{00000000-000D-0000-FFFF-FFFF00000000}" windowHeight="12456" windowWidth="23256" xWindow="-108" yWindow="-108"/>
  </bookViews>
  <sheets>
    <sheet r:id="rId1" name="①⑷月別売上表【入力要・提出対象】" sheetId="24"/>
    <sheet r:id="rId2" name="②⑶申請書（その２）【入力要・提出対象】" sheetId="5"/>
    <sheet r:id="rId3" name="③⑵申請書（その１）市控え【入力要・提出対象】" sheetId="22"/>
    <sheet r:id="rId4" name="④⑴申請書（その１）【提出対象】" sheetId="23"/>
  </sheets>
  <definedNames>
    <definedName localSheetId="0" name="_xlnm.Print_Area">①⑷月別売上表【入力要・提出対象】!$P$1:$AR$44,①⑷月別売上表【入力要・提出対象】!$AU$1:$BW$44</definedName>
    <definedName localSheetId="1" name="_xlnm.Print_Area">'②⑶申請書（その２）【入力要・提出対象】'!$A$1:$AA$55</definedName>
    <definedName localSheetId="2" name="_xlnm.Print_Area">'③⑵申請書（その１）市控え【入力要・提出対象】'!$A$1:$AC$53</definedName>
    <definedName localSheetId="3" name="_xlnm.Print_Area">'④⑴申請書（その１）【提出対象】'!$A$1:$AC$61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3" i="23" l="1"/>
  <c r="P13" i="22"/>
  <c r="P11" i="23"/>
  <c r="P11" i="22"/>
  <c r="O9" i="5"/>
  <c r="BC43" i="24"/>
  <c r="BE39" i="24" l="1"/>
  <c r="BA39" i="24"/>
  <c r="AX39" i="24"/>
  <c r="G34" i="5" l="1"/>
  <c r="G33" i="5" s="1"/>
  <c r="D34" i="5"/>
  <c r="D33" i="5" s="1"/>
  <c r="O36" i="23" l="1"/>
  <c r="O42" i="23" s="1"/>
  <c r="O36" i="22"/>
  <c r="O42" i="22" s="1"/>
  <c r="M36" i="23"/>
  <c r="M42" i="23" s="1"/>
  <c r="M36" i="22"/>
  <c r="M42" i="22" s="1"/>
  <c r="H36" i="23"/>
  <c r="H42" i="23" s="1"/>
  <c r="H36" i="22"/>
  <c r="H42" i="22" s="1"/>
  <c r="F36" i="23"/>
  <c r="F42" i="23" s="1"/>
  <c r="F36" i="22"/>
  <c r="F42" i="22" s="1"/>
  <c r="Z26" i="23"/>
  <c r="W26" i="23"/>
  <c r="S26" i="23"/>
  <c r="P26" i="23"/>
  <c r="B19" i="23"/>
  <c r="B19" i="22"/>
  <c r="V18" i="23"/>
  <c r="T18" i="23"/>
  <c r="M18" i="23"/>
  <c r="K18" i="23"/>
  <c r="D18" i="23"/>
  <c r="B18" i="23"/>
  <c r="S15" i="23"/>
  <c r="S9" i="23"/>
  <c r="S9" i="22"/>
  <c r="Z7" i="23"/>
  <c r="Z7" i="22"/>
  <c r="W7" i="23"/>
  <c r="T7" i="23"/>
  <c r="V18" i="22" l="1"/>
  <c r="T18" i="22"/>
  <c r="M18" i="22"/>
  <c r="K18" i="22"/>
  <c r="D18" i="22"/>
  <c r="B18" i="22"/>
  <c r="W7" i="22"/>
  <c r="T7" i="22"/>
  <c r="T45" i="5"/>
  <c r="L45" i="5"/>
  <c r="T36" i="5"/>
  <c r="L36" i="5"/>
  <c r="V45" i="23" l="1"/>
  <c r="V45" i="22"/>
  <c r="V39" i="22"/>
  <c r="V39" i="23"/>
  <c r="M37" i="5"/>
  <c r="X29" i="23" s="1"/>
  <c r="V43" i="22"/>
  <c r="V43" i="23"/>
  <c r="V37" i="23"/>
  <c r="V37" i="22"/>
  <c r="H50" i="5"/>
  <c r="M46" i="5"/>
  <c r="U45" i="23"/>
  <c r="U39" i="23"/>
  <c r="W31" i="23"/>
  <c r="U45" i="22"/>
  <c r="U39" i="22"/>
  <c r="W31" i="22"/>
  <c r="X31" i="23" l="1"/>
  <c r="X31" i="22"/>
  <c r="X29" i="22"/>
  <c r="X33" i="23"/>
  <c r="X33" i="22"/>
  <c r="G42" i="5"/>
  <c r="D42" i="5"/>
  <c r="AU44" i="5"/>
  <c r="G44" i="5"/>
  <c r="AU35" i="5"/>
  <c r="G43" i="5" l="1"/>
  <c r="AU43" i="5" s="1"/>
  <c r="D44" i="5"/>
  <c r="AU34" i="5"/>
  <c r="O23" i="5" l="1"/>
  <c r="W16" i="5" l="1"/>
  <c r="W20" i="5"/>
  <c r="W23" i="5" l="1"/>
  <c r="AU5" i="5" l="1"/>
  <c r="AU3" i="5"/>
  <c r="D43" i="5" l="1"/>
  <c r="O7" i="5" l="1"/>
  <c r="BC41"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7" authorId="0" shapeId="0" xr:uid="{00000000-0006-0000-0000-000001000000}">
      <text>
        <r>
          <rPr>
            <sz val="9"/>
            <color indexed="81"/>
            <rFont val="HG丸ｺﾞｼｯｸM-PRO"/>
            <family val="3"/>
            <charset val="128"/>
          </rPr>
          <t>入力してください。</t>
        </r>
      </text>
    </comment>
    <comment ref="AA7" authorId="0" shapeId="0" xr:uid="{00000000-0006-0000-0000-000002000000}">
      <text>
        <r>
          <rPr>
            <sz val="9"/>
            <color indexed="81"/>
            <rFont val="HG丸ｺﾞｼｯｸM-PRO"/>
            <family val="3"/>
            <charset val="128"/>
          </rPr>
          <t>入力してください。</t>
        </r>
      </text>
    </comment>
    <comment ref="AG7" authorId="0" shapeId="0" xr:uid="{00000000-0006-0000-0000-000003000000}">
      <text>
        <r>
          <rPr>
            <sz val="9"/>
            <color indexed="81"/>
            <rFont val="HG丸ｺﾞｼｯｸM-PRO"/>
            <family val="3"/>
            <charset val="128"/>
          </rPr>
          <t>入力してください。</t>
        </r>
      </text>
    </comment>
    <comment ref="AM7" authorId="0" shapeId="0" xr:uid="{00000000-0006-0000-0000-000004000000}">
      <text>
        <r>
          <rPr>
            <sz val="9"/>
            <color indexed="81"/>
            <rFont val="HG丸ｺﾞｼｯｸM-PRO"/>
            <family val="3"/>
            <charset val="128"/>
          </rPr>
          <t>入力してください。</t>
        </r>
      </text>
    </comment>
    <comment ref="AZ7" authorId="0" shapeId="0" xr:uid="{00000000-0006-0000-0000-000005000000}">
      <text>
        <r>
          <rPr>
            <sz val="9"/>
            <color indexed="81"/>
            <rFont val="HG丸ｺﾞｼｯｸM-PRO"/>
            <family val="3"/>
            <charset val="128"/>
          </rPr>
          <t>入力してください。</t>
        </r>
      </text>
    </comment>
    <comment ref="BF7" authorId="0" shapeId="0" xr:uid="{00000000-0006-0000-0000-000006000000}">
      <text>
        <r>
          <rPr>
            <sz val="9"/>
            <color indexed="81"/>
            <rFont val="HG丸ｺﾞｼｯｸM-PRO"/>
            <family val="3"/>
            <charset val="128"/>
          </rPr>
          <t>入力してください。</t>
        </r>
      </text>
    </comment>
    <comment ref="BL7" authorId="0" shapeId="0" xr:uid="{00000000-0006-0000-0000-000007000000}">
      <text>
        <r>
          <rPr>
            <sz val="9"/>
            <color indexed="81"/>
            <rFont val="HG丸ｺﾞｼｯｸM-PRO"/>
            <family val="3"/>
            <charset val="128"/>
          </rPr>
          <t>入力してください。</t>
        </r>
      </text>
    </comment>
    <comment ref="BR7" authorId="0" shapeId="0" xr:uid="{00000000-0006-0000-0000-000008000000}">
      <text>
        <r>
          <rPr>
            <sz val="9"/>
            <color indexed="81"/>
            <rFont val="HG丸ｺﾞｼｯｸM-PRO"/>
            <family val="3"/>
            <charset val="128"/>
          </rPr>
          <t>入力してください。</t>
        </r>
      </text>
    </comment>
    <comment ref="U9" authorId="0" shapeId="0" xr:uid="{00000000-0006-0000-0000-000009000000}">
      <text>
        <r>
          <rPr>
            <sz val="9"/>
            <color indexed="81"/>
            <rFont val="HG丸ｺﾞｼｯｸM-PRO"/>
            <family val="3"/>
            <charset val="128"/>
          </rPr>
          <t>入力してください。</t>
        </r>
      </text>
    </comment>
    <comment ref="AA9" authorId="0" shapeId="0" xr:uid="{00000000-0006-0000-0000-00000A000000}">
      <text>
        <r>
          <rPr>
            <sz val="9"/>
            <color indexed="81"/>
            <rFont val="HG丸ｺﾞｼｯｸM-PRO"/>
            <family val="3"/>
            <charset val="128"/>
          </rPr>
          <t>入力してください。</t>
        </r>
      </text>
    </comment>
    <comment ref="AG9" authorId="0" shapeId="0" xr:uid="{00000000-0006-0000-0000-00000B000000}">
      <text>
        <r>
          <rPr>
            <sz val="9"/>
            <color indexed="81"/>
            <rFont val="HG丸ｺﾞｼｯｸM-PRO"/>
            <family val="3"/>
            <charset val="128"/>
          </rPr>
          <t>入力してください。</t>
        </r>
      </text>
    </comment>
    <comment ref="AM9" authorId="0" shapeId="0" xr:uid="{00000000-0006-0000-0000-00000C000000}">
      <text>
        <r>
          <rPr>
            <sz val="9"/>
            <color indexed="81"/>
            <rFont val="HG丸ｺﾞｼｯｸM-PRO"/>
            <family val="3"/>
            <charset val="128"/>
          </rPr>
          <t>入力してください。</t>
        </r>
      </text>
    </comment>
    <comment ref="AZ9" authorId="0" shapeId="0" xr:uid="{00000000-0006-0000-0000-00000D000000}">
      <text>
        <r>
          <rPr>
            <sz val="9"/>
            <color indexed="81"/>
            <rFont val="HG丸ｺﾞｼｯｸM-PRO"/>
            <family val="3"/>
            <charset val="128"/>
          </rPr>
          <t>入力してください。</t>
        </r>
      </text>
    </comment>
    <comment ref="BF9" authorId="0" shapeId="0" xr:uid="{00000000-0006-0000-0000-00000E000000}">
      <text>
        <r>
          <rPr>
            <sz val="9"/>
            <color indexed="81"/>
            <rFont val="HG丸ｺﾞｼｯｸM-PRO"/>
            <family val="3"/>
            <charset val="128"/>
          </rPr>
          <t>入力してください。</t>
        </r>
      </text>
    </comment>
    <comment ref="BL9" authorId="0" shapeId="0" xr:uid="{00000000-0006-0000-0000-00000F000000}">
      <text>
        <r>
          <rPr>
            <sz val="9"/>
            <color indexed="81"/>
            <rFont val="HG丸ｺﾞｼｯｸM-PRO"/>
            <family val="3"/>
            <charset val="128"/>
          </rPr>
          <t>入力してください。</t>
        </r>
      </text>
    </comment>
    <comment ref="BR9" authorId="0" shapeId="0" xr:uid="{00000000-0006-0000-0000-000010000000}">
      <text>
        <r>
          <rPr>
            <sz val="9"/>
            <color indexed="81"/>
            <rFont val="HG丸ｺﾞｼｯｸM-PRO"/>
            <family val="3"/>
            <charset val="128"/>
          </rPr>
          <t>入力してください。</t>
        </r>
      </text>
    </comment>
    <comment ref="U11" authorId="0" shapeId="0" xr:uid="{00000000-0006-0000-0000-000011000000}">
      <text>
        <r>
          <rPr>
            <sz val="9"/>
            <color indexed="81"/>
            <rFont val="HG丸ｺﾞｼｯｸM-PRO"/>
            <family val="3"/>
            <charset val="128"/>
          </rPr>
          <t>入力してください。</t>
        </r>
      </text>
    </comment>
    <comment ref="AA11" authorId="0" shapeId="0" xr:uid="{00000000-0006-0000-0000-000012000000}">
      <text>
        <r>
          <rPr>
            <sz val="9"/>
            <color indexed="81"/>
            <rFont val="HG丸ｺﾞｼｯｸM-PRO"/>
            <family val="3"/>
            <charset val="128"/>
          </rPr>
          <t>入力してください。</t>
        </r>
      </text>
    </comment>
    <comment ref="AG11" authorId="0" shapeId="0" xr:uid="{00000000-0006-0000-0000-000013000000}">
      <text>
        <r>
          <rPr>
            <sz val="9"/>
            <color indexed="81"/>
            <rFont val="HG丸ｺﾞｼｯｸM-PRO"/>
            <family val="3"/>
            <charset val="128"/>
          </rPr>
          <t>入力してください。</t>
        </r>
      </text>
    </comment>
    <comment ref="AM11" authorId="0" shapeId="0" xr:uid="{00000000-0006-0000-0000-000014000000}">
      <text>
        <r>
          <rPr>
            <sz val="9"/>
            <color indexed="81"/>
            <rFont val="HG丸ｺﾞｼｯｸM-PRO"/>
            <family val="3"/>
            <charset val="128"/>
          </rPr>
          <t>入力してください。</t>
        </r>
      </text>
    </comment>
    <comment ref="AZ11" authorId="0" shapeId="0" xr:uid="{00000000-0006-0000-0000-000015000000}">
      <text>
        <r>
          <rPr>
            <sz val="9"/>
            <color indexed="81"/>
            <rFont val="HG丸ｺﾞｼｯｸM-PRO"/>
            <family val="3"/>
            <charset val="128"/>
          </rPr>
          <t>入力してください。</t>
        </r>
      </text>
    </comment>
    <comment ref="BF11" authorId="0" shapeId="0" xr:uid="{00000000-0006-0000-0000-000016000000}">
      <text>
        <r>
          <rPr>
            <sz val="9"/>
            <color indexed="81"/>
            <rFont val="HG丸ｺﾞｼｯｸM-PRO"/>
            <family val="3"/>
            <charset val="128"/>
          </rPr>
          <t>入力してください。</t>
        </r>
      </text>
    </comment>
    <comment ref="BL11" authorId="0" shapeId="0" xr:uid="{00000000-0006-0000-0000-000017000000}">
      <text>
        <r>
          <rPr>
            <sz val="9"/>
            <color indexed="81"/>
            <rFont val="HG丸ｺﾞｼｯｸM-PRO"/>
            <family val="3"/>
            <charset val="128"/>
          </rPr>
          <t>入力してください。</t>
        </r>
      </text>
    </comment>
    <comment ref="BR11" authorId="0" shapeId="0" xr:uid="{00000000-0006-0000-0000-000018000000}">
      <text>
        <r>
          <rPr>
            <sz val="9"/>
            <color indexed="81"/>
            <rFont val="HG丸ｺﾞｼｯｸM-PRO"/>
            <family val="3"/>
            <charset val="128"/>
          </rPr>
          <t>入力してください。</t>
        </r>
      </text>
    </comment>
    <comment ref="U13" authorId="0" shapeId="0" xr:uid="{00000000-0006-0000-0000-000019000000}">
      <text>
        <r>
          <rPr>
            <sz val="9"/>
            <color indexed="81"/>
            <rFont val="HG丸ｺﾞｼｯｸM-PRO"/>
            <family val="3"/>
            <charset val="128"/>
          </rPr>
          <t>入力してください。</t>
        </r>
      </text>
    </comment>
    <comment ref="AA13" authorId="0" shapeId="0" xr:uid="{00000000-0006-0000-0000-00001A000000}">
      <text>
        <r>
          <rPr>
            <sz val="9"/>
            <color indexed="81"/>
            <rFont val="HG丸ｺﾞｼｯｸM-PRO"/>
            <family val="3"/>
            <charset val="128"/>
          </rPr>
          <t>入力してください。</t>
        </r>
      </text>
    </comment>
    <comment ref="AG13" authorId="0" shapeId="0" xr:uid="{00000000-0006-0000-0000-00001B000000}">
      <text>
        <r>
          <rPr>
            <sz val="9"/>
            <color indexed="81"/>
            <rFont val="HG丸ｺﾞｼｯｸM-PRO"/>
            <family val="3"/>
            <charset val="128"/>
          </rPr>
          <t>入力してください。</t>
        </r>
      </text>
    </comment>
    <comment ref="AM13" authorId="0" shapeId="0" xr:uid="{00000000-0006-0000-0000-00001C000000}">
      <text>
        <r>
          <rPr>
            <sz val="9"/>
            <color indexed="81"/>
            <rFont val="HG丸ｺﾞｼｯｸM-PRO"/>
            <family val="3"/>
            <charset val="128"/>
          </rPr>
          <t>入力してください。</t>
        </r>
      </text>
    </comment>
    <comment ref="AZ13" authorId="0" shapeId="0" xr:uid="{00000000-0006-0000-0000-00001D000000}">
      <text>
        <r>
          <rPr>
            <sz val="9"/>
            <color indexed="81"/>
            <rFont val="HG丸ｺﾞｼｯｸM-PRO"/>
            <family val="3"/>
            <charset val="128"/>
          </rPr>
          <t>入力してください。</t>
        </r>
      </text>
    </comment>
    <comment ref="BF13" authorId="0" shapeId="0" xr:uid="{00000000-0006-0000-0000-00001E000000}">
      <text>
        <r>
          <rPr>
            <sz val="9"/>
            <color indexed="81"/>
            <rFont val="HG丸ｺﾞｼｯｸM-PRO"/>
            <family val="3"/>
            <charset val="128"/>
          </rPr>
          <t>入力してください。</t>
        </r>
      </text>
    </comment>
    <comment ref="BL13" authorId="0" shapeId="0" xr:uid="{00000000-0006-0000-0000-00001F000000}">
      <text>
        <r>
          <rPr>
            <sz val="9"/>
            <color indexed="81"/>
            <rFont val="HG丸ｺﾞｼｯｸM-PRO"/>
            <family val="3"/>
            <charset val="128"/>
          </rPr>
          <t>入力してください。</t>
        </r>
      </text>
    </comment>
    <comment ref="BR13" authorId="0" shapeId="0" xr:uid="{00000000-0006-0000-0000-000020000000}">
      <text>
        <r>
          <rPr>
            <sz val="9"/>
            <color indexed="81"/>
            <rFont val="HG丸ｺﾞｼｯｸM-PRO"/>
            <family val="3"/>
            <charset val="128"/>
          </rPr>
          <t>入力してください。</t>
        </r>
      </text>
    </comment>
    <comment ref="U15" authorId="0" shapeId="0" xr:uid="{00000000-0006-0000-0000-000021000000}">
      <text>
        <r>
          <rPr>
            <sz val="9"/>
            <color indexed="81"/>
            <rFont val="HG丸ｺﾞｼｯｸM-PRO"/>
            <family val="3"/>
            <charset val="128"/>
          </rPr>
          <t>入力してください。</t>
        </r>
      </text>
    </comment>
    <comment ref="AA15" authorId="0" shapeId="0" xr:uid="{00000000-0006-0000-0000-000022000000}">
      <text>
        <r>
          <rPr>
            <sz val="9"/>
            <color indexed="81"/>
            <rFont val="HG丸ｺﾞｼｯｸM-PRO"/>
            <family val="3"/>
            <charset val="128"/>
          </rPr>
          <t>入力してください。</t>
        </r>
      </text>
    </comment>
    <comment ref="AG15" authorId="0" shapeId="0" xr:uid="{00000000-0006-0000-0000-000023000000}">
      <text>
        <r>
          <rPr>
            <sz val="9"/>
            <color indexed="81"/>
            <rFont val="HG丸ｺﾞｼｯｸM-PRO"/>
            <family val="3"/>
            <charset val="128"/>
          </rPr>
          <t>入力してください。</t>
        </r>
      </text>
    </comment>
    <comment ref="AM15" authorId="0" shapeId="0" xr:uid="{00000000-0006-0000-0000-000024000000}">
      <text>
        <r>
          <rPr>
            <sz val="9"/>
            <color indexed="81"/>
            <rFont val="HG丸ｺﾞｼｯｸM-PRO"/>
            <family val="3"/>
            <charset val="128"/>
          </rPr>
          <t>入力してください。</t>
        </r>
      </text>
    </comment>
    <comment ref="AZ15" authorId="0" shapeId="0" xr:uid="{00000000-0006-0000-0000-000025000000}">
      <text>
        <r>
          <rPr>
            <sz val="9"/>
            <color indexed="81"/>
            <rFont val="HG丸ｺﾞｼｯｸM-PRO"/>
            <family val="3"/>
            <charset val="128"/>
          </rPr>
          <t>入力してください。</t>
        </r>
      </text>
    </comment>
    <comment ref="BF15" authorId="0" shapeId="0" xr:uid="{00000000-0006-0000-0000-000026000000}">
      <text>
        <r>
          <rPr>
            <sz val="9"/>
            <color indexed="81"/>
            <rFont val="HG丸ｺﾞｼｯｸM-PRO"/>
            <family val="3"/>
            <charset val="128"/>
          </rPr>
          <t>入力してください。</t>
        </r>
      </text>
    </comment>
    <comment ref="BL15" authorId="0" shapeId="0" xr:uid="{00000000-0006-0000-0000-000027000000}">
      <text>
        <r>
          <rPr>
            <sz val="9"/>
            <color indexed="81"/>
            <rFont val="HG丸ｺﾞｼｯｸM-PRO"/>
            <family val="3"/>
            <charset val="128"/>
          </rPr>
          <t>入力してください。</t>
        </r>
      </text>
    </comment>
    <comment ref="BR15" authorId="0" shapeId="0" xr:uid="{00000000-0006-0000-0000-000028000000}">
      <text>
        <r>
          <rPr>
            <sz val="9"/>
            <color indexed="81"/>
            <rFont val="HG丸ｺﾞｼｯｸM-PRO"/>
            <family val="3"/>
            <charset val="128"/>
          </rPr>
          <t>入力してください。</t>
        </r>
      </text>
    </comment>
    <comment ref="U17" authorId="0" shapeId="0" xr:uid="{00000000-0006-0000-0000-000029000000}">
      <text>
        <r>
          <rPr>
            <sz val="9"/>
            <color indexed="81"/>
            <rFont val="HG丸ｺﾞｼｯｸM-PRO"/>
            <family val="3"/>
            <charset val="128"/>
          </rPr>
          <t>入力してください。</t>
        </r>
      </text>
    </comment>
    <comment ref="AA17" authorId="0" shapeId="0" xr:uid="{00000000-0006-0000-0000-00002A000000}">
      <text>
        <r>
          <rPr>
            <sz val="9"/>
            <color indexed="81"/>
            <rFont val="HG丸ｺﾞｼｯｸM-PRO"/>
            <family val="3"/>
            <charset val="128"/>
          </rPr>
          <t>入力してください。</t>
        </r>
      </text>
    </comment>
    <comment ref="AG17" authorId="0" shapeId="0" xr:uid="{00000000-0006-0000-0000-00002B000000}">
      <text>
        <r>
          <rPr>
            <sz val="9"/>
            <color indexed="81"/>
            <rFont val="HG丸ｺﾞｼｯｸM-PRO"/>
            <family val="3"/>
            <charset val="128"/>
          </rPr>
          <t>入力してください。</t>
        </r>
      </text>
    </comment>
    <comment ref="AM17" authorId="0" shapeId="0" xr:uid="{00000000-0006-0000-0000-00002C000000}">
      <text>
        <r>
          <rPr>
            <sz val="9"/>
            <color indexed="81"/>
            <rFont val="HG丸ｺﾞｼｯｸM-PRO"/>
            <family val="3"/>
            <charset val="128"/>
          </rPr>
          <t>入力してください。</t>
        </r>
      </text>
    </comment>
    <comment ref="AZ17" authorId="0" shapeId="0" xr:uid="{00000000-0006-0000-0000-00002D000000}">
      <text>
        <r>
          <rPr>
            <sz val="9"/>
            <color indexed="81"/>
            <rFont val="HG丸ｺﾞｼｯｸM-PRO"/>
            <family val="3"/>
            <charset val="128"/>
          </rPr>
          <t>入力してください。</t>
        </r>
      </text>
    </comment>
    <comment ref="BF17" authorId="0" shapeId="0" xr:uid="{00000000-0006-0000-0000-00002E000000}">
      <text>
        <r>
          <rPr>
            <sz val="9"/>
            <color indexed="81"/>
            <rFont val="HG丸ｺﾞｼｯｸM-PRO"/>
            <family val="3"/>
            <charset val="128"/>
          </rPr>
          <t>入力してください。</t>
        </r>
      </text>
    </comment>
    <comment ref="BL17" authorId="0" shapeId="0" xr:uid="{00000000-0006-0000-0000-00002F000000}">
      <text>
        <r>
          <rPr>
            <sz val="9"/>
            <color indexed="81"/>
            <rFont val="HG丸ｺﾞｼｯｸM-PRO"/>
            <family val="3"/>
            <charset val="128"/>
          </rPr>
          <t>入力してください。</t>
        </r>
      </text>
    </comment>
    <comment ref="BR17" authorId="0" shapeId="0" xr:uid="{00000000-0006-0000-0000-000030000000}">
      <text>
        <r>
          <rPr>
            <sz val="9"/>
            <color indexed="81"/>
            <rFont val="HG丸ｺﾞｼｯｸM-PRO"/>
            <family val="3"/>
            <charset val="128"/>
          </rPr>
          <t>入力してください。</t>
        </r>
      </text>
    </comment>
    <comment ref="U19" authorId="0" shapeId="0" xr:uid="{00000000-0006-0000-0000-000031000000}">
      <text>
        <r>
          <rPr>
            <sz val="9"/>
            <color indexed="81"/>
            <rFont val="HG丸ｺﾞｼｯｸM-PRO"/>
            <family val="3"/>
            <charset val="128"/>
          </rPr>
          <t>入力してください。</t>
        </r>
      </text>
    </comment>
    <comment ref="AA19" authorId="0" shapeId="0" xr:uid="{00000000-0006-0000-0000-000032000000}">
      <text>
        <r>
          <rPr>
            <sz val="9"/>
            <color indexed="81"/>
            <rFont val="HG丸ｺﾞｼｯｸM-PRO"/>
            <family val="3"/>
            <charset val="128"/>
          </rPr>
          <t>入力してください。</t>
        </r>
      </text>
    </comment>
    <comment ref="AG19" authorId="0" shapeId="0" xr:uid="{00000000-0006-0000-0000-000033000000}">
      <text>
        <r>
          <rPr>
            <sz val="9"/>
            <color indexed="81"/>
            <rFont val="HG丸ｺﾞｼｯｸM-PRO"/>
            <family val="3"/>
            <charset val="128"/>
          </rPr>
          <t>入力してください。</t>
        </r>
      </text>
    </comment>
    <comment ref="AM19" authorId="0" shapeId="0" xr:uid="{00000000-0006-0000-0000-000034000000}">
      <text>
        <r>
          <rPr>
            <sz val="9"/>
            <color indexed="81"/>
            <rFont val="HG丸ｺﾞｼｯｸM-PRO"/>
            <family val="3"/>
            <charset val="128"/>
          </rPr>
          <t>入力してください。</t>
        </r>
      </text>
    </comment>
    <comment ref="AZ19" authorId="0" shapeId="0" xr:uid="{00000000-0006-0000-0000-000035000000}">
      <text>
        <r>
          <rPr>
            <sz val="9"/>
            <color indexed="81"/>
            <rFont val="HG丸ｺﾞｼｯｸM-PRO"/>
            <family val="3"/>
            <charset val="128"/>
          </rPr>
          <t>入力してください。</t>
        </r>
      </text>
    </comment>
    <comment ref="BF19" authorId="0" shapeId="0" xr:uid="{00000000-0006-0000-0000-000036000000}">
      <text>
        <r>
          <rPr>
            <sz val="9"/>
            <color indexed="81"/>
            <rFont val="HG丸ｺﾞｼｯｸM-PRO"/>
            <family val="3"/>
            <charset val="128"/>
          </rPr>
          <t>入力してください。</t>
        </r>
      </text>
    </comment>
    <comment ref="BL19" authorId="0" shapeId="0" xr:uid="{00000000-0006-0000-0000-000037000000}">
      <text>
        <r>
          <rPr>
            <sz val="9"/>
            <color indexed="81"/>
            <rFont val="HG丸ｺﾞｼｯｸM-PRO"/>
            <family val="3"/>
            <charset val="128"/>
          </rPr>
          <t>入力してください。</t>
        </r>
      </text>
    </comment>
    <comment ref="BR19" authorId="0" shapeId="0" xr:uid="{00000000-0006-0000-0000-000038000000}">
      <text>
        <r>
          <rPr>
            <sz val="9"/>
            <color indexed="81"/>
            <rFont val="HG丸ｺﾞｼｯｸM-PRO"/>
            <family val="3"/>
            <charset val="128"/>
          </rPr>
          <t>入力してください。</t>
        </r>
      </text>
    </comment>
    <comment ref="U21" authorId="0" shapeId="0" xr:uid="{00000000-0006-0000-0000-000039000000}">
      <text>
        <r>
          <rPr>
            <sz val="9"/>
            <color indexed="81"/>
            <rFont val="HG丸ｺﾞｼｯｸM-PRO"/>
            <family val="3"/>
            <charset val="128"/>
          </rPr>
          <t>入力してください。</t>
        </r>
      </text>
    </comment>
    <comment ref="AA21" authorId="0" shapeId="0" xr:uid="{00000000-0006-0000-0000-00003A000000}">
      <text>
        <r>
          <rPr>
            <sz val="9"/>
            <color indexed="81"/>
            <rFont val="HG丸ｺﾞｼｯｸM-PRO"/>
            <family val="3"/>
            <charset val="128"/>
          </rPr>
          <t>入力してください。</t>
        </r>
      </text>
    </comment>
    <comment ref="AG21" authorId="0" shapeId="0" xr:uid="{00000000-0006-0000-0000-00003B000000}">
      <text>
        <r>
          <rPr>
            <sz val="9"/>
            <color indexed="81"/>
            <rFont val="HG丸ｺﾞｼｯｸM-PRO"/>
            <family val="3"/>
            <charset val="128"/>
          </rPr>
          <t>入力してください。</t>
        </r>
      </text>
    </comment>
    <comment ref="AM21" authorId="0" shapeId="0" xr:uid="{00000000-0006-0000-0000-00003C000000}">
      <text>
        <r>
          <rPr>
            <sz val="9"/>
            <color indexed="81"/>
            <rFont val="HG丸ｺﾞｼｯｸM-PRO"/>
            <family val="3"/>
            <charset val="128"/>
          </rPr>
          <t>入力してください。</t>
        </r>
      </text>
    </comment>
    <comment ref="AZ21" authorId="0" shapeId="0" xr:uid="{00000000-0006-0000-0000-00003D000000}">
      <text>
        <r>
          <rPr>
            <sz val="9"/>
            <color indexed="81"/>
            <rFont val="HG丸ｺﾞｼｯｸM-PRO"/>
            <family val="3"/>
            <charset val="128"/>
          </rPr>
          <t>入力してください。</t>
        </r>
      </text>
    </comment>
    <comment ref="BF21" authorId="0" shapeId="0" xr:uid="{00000000-0006-0000-0000-00003E000000}">
      <text>
        <r>
          <rPr>
            <sz val="9"/>
            <color indexed="81"/>
            <rFont val="HG丸ｺﾞｼｯｸM-PRO"/>
            <family val="3"/>
            <charset val="128"/>
          </rPr>
          <t>入力してください。</t>
        </r>
      </text>
    </comment>
    <comment ref="BL21" authorId="0" shapeId="0" xr:uid="{00000000-0006-0000-0000-00003F000000}">
      <text>
        <r>
          <rPr>
            <sz val="9"/>
            <color indexed="81"/>
            <rFont val="HG丸ｺﾞｼｯｸM-PRO"/>
            <family val="3"/>
            <charset val="128"/>
          </rPr>
          <t>入力してください。</t>
        </r>
      </text>
    </comment>
    <comment ref="BR21" authorId="0" shapeId="0" xr:uid="{00000000-0006-0000-0000-000040000000}">
      <text>
        <r>
          <rPr>
            <sz val="9"/>
            <color indexed="81"/>
            <rFont val="HG丸ｺﾞｼｯｸM-PRO"/>
            <family val="3"/>
            <charset val="128"/>
          </rPr>
          <t>入力してください。</t>
        </r>
      </text>
    </comment>
    <comment ref="U23" authorId="0" shapeId="0" xr:uid="{00000000-0006-0000-0000-000041000000}">
      <text>
        <r>
          <rPr>
            <sz val="9"/>
            <color indexed="81"/>
            <rFont val="HG丸ｺﾞｼｯｸM-PRO"/>
            <family val="3"/>
            <charset val="128"/>
          </rPr>
          <t>入力してください。</t>
        </r>
      </text>
    </comment>
    <comment ref="AA23" authorId="0" shapeId="0" xr:uid="{00000000-0006-0000-0000-000042000000}">
      <text>
        <r>
          <rPr>
            <sz val="9"/>
            <color indexed="81"/>
            <rFont val="HG丸ｺﾞｼｯｸM-PRO"/>
            <family val="3"/>
            <charset val="128"/>
          </rPr>
          <t>入力してください。</t>
        </r>
      </text>
    </comment>
    <comment ref="AG23" authorId="0" shapeId="0" xr:uid="{00000000-0006-0000-0000-000043000000}">
      <text>
        <r>
          <rPr>
            <sz val="9"/>
            <color indexed="81"/>
            <rFont val="HG丸ｺﾞｼｯｸM-PRO"/>
            <family val="3"/>
            <charset val="128"/>
          </rPr>
          <t>入力してください。</t>
        </r>
      </text>
    </comment>
    <comment ref="AM23" authorId="0" shapeId="0" xr:uid="{00000000-0006-0000-0000-000044000000}">
      <text>
        <r>
          <rPr>
            <sz val="9"/>
            <color indexed="81"/>
            <rFont val="HG丸ｺﾞｼｯｸM-PRO"/>
            <family val="3"/>
            <charset val="128"/>
          </rPr>
          <t>入力してください。</t>
        </r>
      </text>
    </comment>
    <comment ref="AZ23" authorId="0" shapeId="0" xr:uid="{00000000-0006-0000-0000-000045000000}">
      <text>
        <r>
          <rPr>
            <sz val="9"/>
            <color indexed="81"/>
            <rFont val="HG丸ｺﾞｼｯｸM-PRO"/>
            <family val="3"/>
            <charset val="128"/>
          </rPr>
          <t>入力してください。</t>
        </r>
      </text>
    </comment>
    <comment ref="BF23" authorId="0" shapeId="0" xr:uid="{00000000-0006-0000-0000-000046000000}">
      <text>
        <r>
          <rPr>
            <sz val="9"/>
            <color indexed="81"/>
            <rFont val="HG丸ｺﾞｼｯｸM-PRO"/>
            <family val="3"/>
            <charset val="128"/>
          </rPr>
          <t>入力してください。</t>
        </r>
      </text>
    </comment>
    <comment ref="BL23" authorId="0" shapeId="0" xr:uid="{00000000-0006-0000-0000-000047000000}">
      <text>
        <r>
          <rPr>
            <sz val="9"/>
            <color indexed="81"/>
            <rFont val="HG丸ｺﾞｼｯｸM-PRO"/>
            <family val="3"/>
            <charset val="128"/>
          </rPr>
          <t>入力してください。</t>
        </r>
      </text>
    </comment>
    <comment ref="BR23" authorId="0" shapeId="0" xr:uid="{00000000-0006-0000-0000-000048000000}">
      <text>
        <r>
          <rPr>
            <sz val="9"/>
            <color indexed="81"/>
            <rFont val="HG丸ｺﾞｼｯｸM-PRO"/>
            <family val="3"/>
            <charset val="128"/>
          </rPr>
          <t>入力してください。</t>
        </r>
      </text>
    </comment>
    <comment ref="U25" authorId="0" shapeId="0" xr:uid="{00000000-0006-0000-0000-000049000000}">
      <text>
        <r>
          <rPr>
            <sz val="9"/>
            <color indexed="81"/>
            <rFont val="HG丸ｺﾞｼｯｸM-PRO"/>
            <family val="3"/>
            <charset val="128"/>
          </rPr>
          <t>入力してください。</t>
        </r>
      </text>
    </comment>
    <comment ref="AA25" authorId="0" shapeId="0" xr:uid="{00000000-0006-0000-0000-00004A000000}">
      <text>
        <r>
          <rPr>
            <sz val="9"/>
            <color indexed="81"/>
            <rFont val="HG丸ｺﾞｼｯｸM-PRO"/>
            <family val="3"/>
            <charset val="128"/>
          </rPr>
          <t>入力してください。</t>
        </r>
      </text>
    </comment>
    <comment ref="AG25" authorId="0" shapeId="0" xr:uid="{00000000-0006-0000-0000-00004B000000}">
      <text>
        <r>
          <rPr>
            <sz val="9"/>
            <color indexed="81"/>
            <rFont val="HG丸ｺﾞｼｯｸM-PRO"/>
            <family val="3"/>
            <charset val="128"/>
          </rPr>
          <t>入力してください。</t>
        </r>
      </text>
    </comment>
    <comment ref="AM25" authorId="0" shapeId="0" xr:uid="{00000000-0006-0000-0000-00004C000000}">
      <text>
        <r>
          <rPr>
            <sz val="9"/>
            <color indexed="81"/>
            <rFont val="HG丸ｺﾞｼｯｸM-PRO"/>
            <family val="3"/>
            <charset val="128"/>
          </rPr>
          <t>入力してください。</t>
        </r>
      </text>
    </comment>
    <comment ref="AZ25" authorId="0" shapeId="0" xr:uid="{00000000-0006-0000-0000-00004D000000}">
      <text>
        <r>
          <rPr>
            <sz val="9"/>
            <color indexed="81"/>
            <rFont val="HG丸ｺﾞｼｯｸM-PRO"/>
            <family val="3"/>
            <charset val="128"/>
          </rPr>
          <t>入力してください。</t>
        </r>
      </text>
    </comment>
    <comment ref="BF25" authorId="0" shapeId="0" xr:uid="{00000000-0006-0000-0000-00004E000000}">
      <text>
        <r>
          <rPr>
            <sz val="9"/>
            <color indexed="81"/>
            <rFont val="HG丸ｺﾞｼｯｸM-PRO"/>
            <family val="3"/>
            <charset val="128"/>
          </rPr>
          <t>入力してください。</t>
        </r>
      </text>
    </comment>
    <comment ref="BL25" authorId="0" shapeId="0" xr:uid="{00000000-0006-0000-0000-00004F000000}">
      <text>
        <r>
          <rPr>
            <sz val="9"/>
            <color indexed="81"/>
            <rFont val="HG丸ｺﾞｼｯｸM-PRO"/>
            <family val="3"/>
            <charset val="128"/>
          </rPr>
          <t>入力してください。</t>
        </r>
      </text>
    </comment>
    <comment ref="BR25" authorId="0" shapeId="0" xr:uid="{00000000-0006-0000-0000-000050000000}">
      <text>
        <r>
          <rPr>
            <sz val="9"/>
            <color indexed="81"/>
            <rFont val="HG丸ｺﾞｼｯｸM-PRO"/>
            <family val="3"/>
            <charset val="128"/>
          </rPr>
          <t>入力してください。</t>
        </r>
      </text>
    </comment>
    <comment ref="U27" authorId="0" shapeId="0" xr:uid="{00000000-0006-0000-0000-000051000000}">
      <text>
        <r>
          <rPr>
            <sz val="9"/>
            <color indexed="81"/>
            <rFont val="HG丸ｺﾞｼｯｸM-PRO"/>
            <family val="3"/>
            <charset val="128"/>
          </rPr>
          <t>入力してください。</t>
        </r>
      </text>
    </comment>
    <comment ref="AA27" authorId="0" shapeId="0" xr:uid="{00000000-0006-0000-0000-000052000000}">
      <text>
        <r>
          <rPr>
            <sz val="9"/>
            <color indexed="81"/>
            <rFont val="HG丸ｺﾞｼｯｸM-PRO"/>
            <family val="3"/>
            <charset val="128"/>
          </rPr>
          <t>入力してください。</t>
        </r>
      </text>
    </comment>
    <comment ref="AG27" authorId="0" shapeId="0" xr:uid="{00000000-0006-0000-0000-000053000000}">
      <text>
        <r>
          <rPr>
            <sz val="9"/>
            <color indexed="81"/>
            <rFont val="HG丸ｺﾞｼｯｸM-PRO"/>
            <family val="3"/>
            <charset val="128"/>
          </rPr>
          <t>入力してください。</t>
        </r>
      </text>
    </comment>
    <comment ref="AM27" authorId="0" shapeId="0" xr:uid="{00000000-0006-0000-0000-000054000000}">
      <text>
        <r>
          <rPr>
            <sz val="9"/>
            <color indexed="81"/>
            <rFont val="HG丸ｺﾞｼｯｸM-PRO"/>
            <family val="3"/>
            <charset val="128"/>
          </rPr>
          <t>入力してください。</t>
        </r>
      </text>
    </comment>
    <comment ref="AZ27" authorId="0" shapeId="0" xr:uid="{00000000-0006-0000-0000-000055000000}">
      <text>
        <r>
          <rPr>
            <sz val="9"/>
            <color indexed="81"/>
            <rFont val="HG丸ｺﾞｼｯｸM-PRO"/>
            <family val="3"/>
            <charset val="128"/>
          </rPr>
          <t>入力してください。</t>
        </r>
      </text>
    </comment>
    <comment ref="BF27" authorId="0" shapeId="0" xr:uid="{00000000-0006-0000-0000-000056000000}">
      <text>
        <r>
          <rPr>
            <sz val="9"/>
            <color indexed="81"/>
            <rFont val="HG丸ｺﾞｼｯｸM-PRO"/>
            <family val="3"/>
            <charset val="128"/>
          </rPr>
          <t>入力してください。</t>
        </r>
      </text>
    </comment>
    <comment ref="BL27" authorId="0" shapeId="0" xr:uid="{00000000-0006-0000-0000-000057000000}">
      <text>
        <r>
          <rPr>
            <sz val="9"/>
            <color indexed="81"/>
            <rFont val="HG丸ｺﾞｼｯｸM-PRO"/>
            <family val="3"/>
            <charset val="128"/>
          </rPr>
          <t>入力してください。</t>
        </r>
      </text>
    </comment>
    <comment ref="BR27" authorId="0" shapeId="0" xr:uid="{00000000-0006-0000-0000-000058000000}">
      <text>
        <r>
          <rPr>
            <sz val="9"/>
            <color indexed="81"/>
            <rFont val="HG丸ｺﾞｼｯｸM-PRO"/>
            <family val="3"/>
            <charset val="128"/>
          </rPr>
          <t>入力してください。</t>
        </r>
      </text>
    </comment>
    <comment ref="U29" authorId="0" shapeId="0" xr:uid="{00000000-0006-0000-0000-000059000000}">
      <text>
        <r>
          <rPr>
            <sz val="9"/>
            <color indexed="81"/>
            <rFont val="HG丸ｺﾞｼｯｸM-PRO"/>
            <family val="3"/>
            <charset val="128"/>
          </rPr>
          <t>入力してください。</t>
        </r>
      </text>
    </comment>
    <comment ref="AA29" authorId="0" shapeId="0" xr:uid="{00000000-0006-0000-0000-00005A000000}">
      <text>
        <r>
          <rPr>
            <sz val="9"/>
            <color indexed="81"/>
            <rFont val="HG丸ｺﾞｼｯｸM-PRO"/>
            <family val="3"/>
            <charset val="128"/>
          </rPr>
          <t>入力してください。</t>
        </r>
      </text>
    </comment>
    <comment ref="AG29" authorId="0" shapeId="0" xr:uid="{00000000-0006-0000-0000-00005B000000}">
      <text>
        <r>
          <rPr>
            <sz val="9"/>
            <color indexed="81"/>
            <rFont val="HG丸ｺﾞｼｯｸM-PRO"/>
            <family val="3"/>
            <charset val="128"/>
          </rPr>
          <t>入力してください。</t>
        </r>
      </text>
    </comment>
    <comment ref="AM29" authorId="0" shapeId="0" xr:uid="{00000000-0006-0000-0000-00005C000000}">
      <text>
        <r>
          <rPr>
            <sz val="9"/>
            <color indexed="81"/>
            <rFont val="HG丸ｺﾞｼｯｸM-PRO"/>
            <family val="3"/>
            <charset val="128"/>
          </rPr>
          <t>入力してください。</t>
        </r>
      </text>
    </comment>
    <comment ref="AZ29" authorId="0" shapeId="0" xr:uid="{00000000-0006-0000-0000-00005D000000}">
      <text>
        <r>
          <rPr>
            <sz val="9"/>
            <color indexed="81"/>
            <rFont val="HG丸ｺﾞｼｯｸM-PRO"/>
            <family val="3"/>
            <charset val="128"/>
          </rPr>
          <t>入力してください。</t>
        </r>
      </text>
    </comment>
    <comment ref="BF29" authorId="0" shapeId="0" xr:uid="{00000000-0006-0000-0000-00005E000000}">
      <text>
        <r>
          <rPr>
            <sz val="9"/>
            <color indexed="81"/>
            <rFont val="HG丸ｺﾞｼｯｸM-PRO"/>
            <family val="3"/>
            <charset val="128"/>
          </rPr>
          <t>入力してください。</t>
        </r>
      </text>
    </comment>
    <comment ref="BL29" authorId="0" shapeId="0" xr:uid="{00000000-0006-0000-0000-00005F000000}">
      <text>
        <r>
          <rPr>
            <sz val="9"/>
            <color indexed="81"/>
            <rFont val="HG丸ｺﾞｼｯｸM-PRO"/>
            <family val="3"/>
            <charset val="128"/>
          </rPr>
          <t>入力してください。</t>
        </r>
      </text>
    </comment>
    <comment ref="BR29" authorId="0" shapeId="0" xr:uid="{00000000-0006-0000-0000-000060000000}">
      <text>
        <r>
          <rPr>
            <sz val="9"/>
            <color indexed="81"/>
            <rFont val="HG丸ｺﾞｼｯｸM-PRO"/>
            <family val="3"/>
            <charset val="128"/>
          </rPr>
          <t>入力してください。</t>
        </r>
      </text>
    </comment>
    <comment ref="S39" authorId="0" shapeId="0" xr:uid="{00000000-0006-0000-0000-000061000000}">
      <text>
        <r>
          <rPr>
            <sz val="11"/>
            <color indexed="81"/>
            <rFont val="HG丸ｺﾞｼｯｸM-PRO"/>
            <family val="3"/>
            <charset val="128"/>
          </rPr>
          <t>入力してください。</t>
        </r>
      </text>
    </comment>
    <comment ref="V39" authorId="0" shapeId="0" xr:uid="{00000000-0006-0000-0000-000062000000}">
      <text>
        <r>
          <rPr>
            <sz val="11"/>
            <color indexed="81"/>
            <rFont val="HG丸ｺﾞｼｯｸM-PRO"/>
            <family val="3"/>
            <charset val="128"/>
          </rPr>
          <t>選択してください。</t>
        </r>
      </text>
    </comment>
    <comment ref="Z39" authorId="0" shapeId="0" xr:uid="{00000000-0006-0000-0000-000063000000}">
      <text>
        <r>
          <rPr>
            <sz val="11"/>
            <color indexed="81"/>
            <rFont val="HG丸ｺﾞｼｯｸM-PRO"/>
            <family val="3"/>
            <charset val="128"/>
          </rPr>
          <t>入力してください。</t>
        </r>
      </text>
    </comment>
    <comment ref="X41" authorId="0" shapeId="0" xr:uid="{00000000-0006-0000-0000-000064000000}">
      <text>
        <r>
          <rPr>
            <sz val="9"/>
            <color indexed="81"/>
            <rFont val="HG丸ｺﾞｼｯｸM-PRO"/>
            <family val="3"/>
            <charset val="128"/>
          </rPr>
          <t>入力してください。</t>
        </r>
      </text>
    </comment>
    <comment ref="X43" authorId="0" shapeId="0" xr:uid="{00000000-0006-0000-0000-000065000000}">
      <text>
        <r>
          <rPr>
            <sz val="9"/>
            <color indexed="81"/>
            <rFont val="HG丸ｺﾞｼｯｸM-PRO"/>
            <family val="3"/>
            <charset val="128"/>
          </rPr>
          <t>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3" authorId="0" shapeId="0" xr:uid="{00000000-0006-0000-0100-000001000000}">
      <text>
        <r>
          <rPr>
            <sz val="9"/>
            <color indexed="81"/>
            <rFont val="HG丸ｺﾞｼｯｸM-PRO"/>
            <family val="3"/>
            <charset val="128"/>
          </rPr>
          <t>入力してください。</t>
        </r>
      </text>
    </comment>
    <comment ref="V3" authorId="0" shapeId="0" xr:uid="{00000000-0006-0000-0100-000002000000}">
      <text>
        <r>
          <rPr>
            <sz val="9"/>
            <color indexed="81"/>
            <rFont val="HG丸ｺﾞｼｯｸM-PRO"/>
            <family val="3"/>
            <charset val="128"/>
          </rPr>
          <t>選択してください。</t>
        </r>
      </text>
    </comment>
    <comment ref="Y3" authorId="0" shapeId="0" xr:uid="{00000000-0006-0000-0100-000003000000}">
      <text>
        <r>
          <rPr>
            <sz val="9"/>
            <color indexed="81"/>
            <rFont val="HG丸ｺﾞｼｯｸM-PRO"/>
            <family val="3"/>
            <charset val="128"/>
          </rPr>
          <t>入力してください。</t>
        </r>
      </text>
    </comment>
    <comment ref="R5" authorId="0" shapeId="0" xr:uid="{00000000-0006-0000-0100-000004000000}">
      <text>
        <r>
          <rPr>
            <sz val="9"/>
            <color indexed="81"/>
            <rFont val="HG丸ｺﾞｼｯｸM-PRO"/>
            <family val="3"/>
            <charset val="128"/>
          </rPr>
          <t>入力してください。</t>
        </r>
      </text>
    </comment>
    <comment ref="D16" authorId="0" shapeId="0" xr:uid="{00000000-0006-0000-0100-000005000000}">
      <text>
        <r>
          <rPr>
            <sz val="9"/>
            <color indexed="81"/>
            <rFont val="HG丸ｺﾞｼｯｸM-PRO"/>
            <family val="3"/>
            <charset val="128"/>
          </rPr>
          <t>営んでいる事業が属する業種（日本標準産業分類）のうち、指定業種に当たるものの細分類番号を入力してください。</t>
        </r>
      </text>
    </comment>
    <comment ref="G16" authorId="0" shapeId="0" xr:uid="{00000000-0006-0000-0100-000006000000}">
      <text>
        <r>
          <rPr>
            <sz val="9"/>
            <color indexed="81"/>
            <rFont val="HG丸ｺﾞｼｯｸM-PRO"/>
            <family val="3"/>
            <charset val="128"/>
          </rPr>
          <t>営んでいる事業が属する業種（日本標準産業分類）のうち、指定業種に当たるものの細分類業種名を入力してください。</t>
        </r>
      </text>
    </comment>
    <comment ref="O16" authorId="0" shapeId="0" xr:uid="{00000000-0006-0000-0100-000007000000}">
      <text>
        <r>
          <rPr>
            <sz val="9"/>
            <color indexed="81"/>
            <rFont val="HG丸ｺﾞｼｯｸM-PRO"/>
            <family val="3"/>
            <charset val="128"/>
          </rPr>
          <t>入力してください。</t>
        </r>
      </text>
    </comment>
    <comment ref="D17" authorId="0" shapeId="0" xr:uid="{00000000-0006-0000-0100-000008000000}">
      <text>
        <r>
          <rPr>
            <sz val="9"/>
            <color indexed="81"/>
            <rFont val="HG丸ｺﾞｼｯｸM-PRO"/>
            <family val="3"/>
            <charset val="128"/>
          </rPr>
          <t>営んでいる事業が属する業種（日本標準産業分類）のうち、指定業種に当たるものの細分類番号を入力してください。</t>
        </r>
      </text>
    </comment>
    <comment ref="G17" authorId="0" shapeId="0" xr:uid="{00000000-0006-0000-0100-000009000000}">
      <text>
        <r>
          <rPr>
            <sz val="9"/>
            <color indexed="81"/>
            <rFont val="HG丸ｺﾞｼｯｸM-PRO"/>
            <family val="3"/>
            <charset val="128"/>
          </rPr>
          <t>営んでいる事業が属する業種（日本標準産業分類）のうち、指定業種に当たるものの細分類業種名を入力してください。</t>
        </r>
      </text>
    </comment>
    <comment ref="D18" authorId="0" shapeId="0" xr:uid="{00000000-0006-0000-0100-00000A000000}">
      <text>
        <r>
          <rPr>
            <sz val="9"/>
            <color indexed="81"/>
            <rFont val="HG丸ｺﾞｼｯｸM-PRO"/>
            <family val="3"/>
            <charset val="128"/>
          </rPr>
          <t>営んでいる事業が属する業種（日本標準産業分類）のうち、指定業種に当たるものの細分類番号を入力してください。</t>
        </r>
      </text>
    </comment>
    <comment ref="G18" authorId="0" shapeId="0" xr:uid="{00000000-0006-0000-0100-00000B000000}">
      <text>
        <r>
          <rPr>
            <sz val="9"/>
            <color indexed="81"/>
            <rFont val="HG丸ｺﾞｼｯｸM-PRO"/>
            <family val="3"/>
            <charset val="128"/>
          </rPr>
          <t>営んでいる事業が属する業種（日本標準産業分類）のうち、指定業種に当たるものの細分類業種名を入力してください。</t>
        </r>
      </text>
    </comment>
    <comment ref="D19" authorId="0" shapeId="0" xr:uid="{00000000-0006-0000-0100-00000C000000}">
      <text>
        <r>
          <rPr>
            <sz val="9"/>
            <color indexed="81"/>
            <rFont val="MS P ゴシック"/>
            <family val="3"/>
            <charset val="128"/>
          </rPr>
          <t>営んでいる事業が属する業種（日本標準産業分類）のうち、指定業種に当たるものの細分類番号及び細分類業種名称を入力してください。（上３行に記載していないものをすべて）</t>
        </r>
      </text>
    </comment>
    <comment ref="D20" authorId="0" shapeId="0" xr:uid="{00000000-0006-0000-0100-00000D000000}">
      <text>
        <r>
          <rPr>
            <sz val="9"/>
            <color indexed="81"/>
            <rFont val="HG丸ｺﾞｼｯｸM-PRO"/>
            <family val="3"/>
            <charset val="128"/>
          </rPr>
          <t>営んでいる事業が属する業種（日本標準産業分類）のうち、非指定業種に当たるものの細分類番号を入力してください。</t>
        </r>
      </text>
    </comment>
    <comment ref="G20" authorId="0" shapeId="0" xr:uid="{00000000-0006-0000-0100-00000E000000}">
      <text>
        <r>
          <rPr>
            <sz val="9"/>
            <color indexed="81"/>
            <rFont val="HG丸ｺﾞｼｯｸM-PRO"/>
            <family val="3"/>
            <charset val="128"/>
          </rPr>
          <t>営んでいる事業が属する業種（日本標準産業分類）のうち、非指定業種に当たるものの細分類業種名を入力してください。</t>
        </r>
      </text>
    </comment>
    <comment ref="O20" authorId="0" shapeId="0" xr:uid="{00000000-0006-0000-0100-00000F000000}">
      <text>
        <r>
          <rPr>
            <sz val="9"/>
            <color indexed="81"/>
            <rFont val="HG丸ｺﾞｼｯｸM-PRO"/>
            <family val="3"/>
            <charset val="128"/>
          </rPr>
          <t>入力してください。</t>
        </r>
      </text>
    </comment>
    <comment ref="D21" authorId="0" shapeId="0" xr:uid="{00000000-0006-0000-0100-000010000000}">
      <text>
        <r>
          <rPr>
            <sz val="9"/>
            <color indexed="81"/>
            <rFont val="HG丸ｺﾞｼｯｸM-PRO"/>
            <family val="3"/>
            <charset val="128"/>
          </rPr>
          <t>営んでいる事業が属する業種（日本標準産業分類）のうち、非指定業種に当たるものの細分類番号を入力してください。</t>
        </r>
      </text>
    </comment>
    <comment ref="G21" authorId="0" shapeId="0" xr:uid="{00000000-0006-0000-0100-000011000000}">
      <text>
        <r>
          <rPr>
            <sz val="9"/>
            <color indexed="81"/>
            <rFont val="HG丸ｺﾞｼｯｸM-PRO"/>
            <family val="3"/>
            <charset val="128"/>
          </rPr>
          <t>営んでいる事業が属する業種（日本標準産業分類）のうち、非指定業種に当たるものの細分類業種名称を入力してください。</t>
        </r>
      </text>
    </comment>
    <comment ref="D22" authorId="0" shapeId="0" xr:uid="{00000000-0006-0000-0100-000012000000}">
      <text>
        <r>
          <rPr>
            <sz val="9"/>
            <color indexed="81"/>
            <rFont val="HG丸ｺﾞｼｯｸM-PRO"/>
            <family val="3"/>
            <charset val="128"/>
          </rPr>
          <t>営んでいる事業が属する業種（日本標準産業分類）のうち、非指定業種に当たるものの細分類番号及び細分類業種名を入力してください。（上２行に記載していないものをすべて）</t>
        </r>
      </text>
    </comment>
    <comment ref="J33" authorId="0" shapeId="0" xr:uid="{00000000-0006-0000-0100-000013000000}">
      <text>
        <r>
          <rPr>
            <sz val="11"/>
            <color indexed="81"/>
            <rFont val="HG丸ｺﾞｼｯｸM-PRO"/>
            <family val="3"/>
            <charset val="128"/>
          </rPr>
          <t>入力してください。</t>
        </r>
      </text>
    </comment>
    <comment ref="R33" authorId="0" shapeId="0" xr:uid="{00000000-0006-0000-0100-000014000000}">
      <text>
        <r>
          <rPr>
            <sz val="11"/>
            <color indexed="81"/>
            <rFont val="HG丸ｺﾞｼｯｸM-PRO"/>
            <family val="3"/>
            <charset val="128"/>
          </rPr>
          <t>入力してください。</t>
        </r>
      </text>
    </comment>
    <comment ref="J34" authorId="0" shapeId="0" xr:uid="{00000000-0006-0000-0100-000015000000}">
      <text>
        <r>
          <rPr>
            <sz val="11"/>
            <color indexed="81"/>
            <rFont val="HG丸ｺﾞｼｯｸM-PRO"/>
            <family val="3"/>
            <charset val="128"/>
          </rPr>
          <t>入力してください。</t>
        </r>
      </text>
    </comment>
    <comment ref="R34" authorId="0" shapeId="0" xr:uid="{00000000-0006-0000-0100-000016000000}">
      <text>
        <r>
          <rPr>
            <sz val="11"/>
            <color indexed="81"/>
            <rFont val="HG丸ｺﾞｼｯｸM-PRO"/>
            <family val="3"/>
            <charset val="128"/>
          </rPr>
          <t>入力してください。</t>
        </r>
      </text>
    </comment>
    <comment ref="D35" authorId="0" shapeId="0" xr:uid="{00000000-0006-0000-0100-000017000000}">
      <text>
        <r>
          <rPr>
            <sz val="9"/>
            <color indexed="81"/>
            <rFont val="HG丸ｺﾞｼｯｸM-PRO"/>
            <family val="3"/>
            <charset val="128"/>
          </rPr>
          <t>入力してください。</t>
        </r>
      </text>
    </comment>
    <comment ref="G35" authorId="0" shapeId="0" xr:uid="{00000000-0006-0000-0100-000018000000}">
      <text>
        <r>
          <rPr>
            <sz val="9"/>
            <color indexed="81"/>
            <rFont val="HG丸ｺﾞｼｯｸM-PRO"/>
            <family val="3"/>
            <charset val="128"/>
          </rPr>
          <t>選択してください。</t>
        </r>
      </text>
    </comment>
    <comment ref="J35" authorId="0" shapeId="0" xr:uid="{00000000-0006-0000-0100-000019000000}">
      <text>
        <r>
          <rPr>
            <sz val="11"/>
            <color indexed="81"/>
            <rFont val="HG丸ｺﾞｼｯｸM-PRO"/>
            <family val="3"/>
            <charset val="128"/>
          </rPr>
          <t>入力してください。</t>
        </r>
      </text>
    </comment>
    <comment ref="R35" authorId="0" shapeId="0" xr:uid="{00000000-0006-0000-0100-00001A000000}">
      <text>
        <r>
          <rPr>
            <sz val="11"/>
            <color indexed="81"/>
            <rFont val="HG丸ｺﾞｼｯｸM-PRO"/>
            <family val="3"/>
            <charset val="128"/>
          </rPr>
          <t>入力してください。</t>
        </r>
      </text>
    </comment>
    <comment ref="J42" authorId="0" shapeId="0" xr:uid="{00000000-0006-0000-0100-00001B000000}">
      <text>
        <r>
          <rPr>
            <sz val="11"/>
            <color indexed="81"/>
            <rFont val="HG丸ｺﾞｼｯｸM-PRO"/>
            <family val="3"/>
            <charset val="128"/>
          </rPr>
          <t>入力してください。</t>
        </r>
      </text>
    </comment>
    <comment ref="R42" authorId="0" shapeId="0" xr:uid="{00000000-0006-0000-0100-00001C000000}">
      <text>
        <r>
          <rPr>
            <sz val="11"/>
            <color indexed="81"/>
            <rFont val="HG丸ｺﾞｼｯｸM-PRO"/>
            <family val="3"/>
            <charset val="128"/>
          </rPr>
          <t>入力してください。</t>
        </r>
      </text>
    </comment>
    <comment ref="J43" authorId="0" shapeId="0" xr:uid="{00000000-0006-0000-0100-00001D000000}">
      <text>
        <r>
          <rPr>
            <sz val="11"/>
            <color indexed="81"/>
            <rFont val="HG丸ｺﾞｼｯｸM-PRO"/>
            <family val="3"/>
            <charset val="128"/>
          </rPr>
          <t>入力してください。</t>
        </r>
      </text>
    </comment>
    <comment ref="R43" authorId="0" shapeId="0" xr:uid="{00000000-0006-0000-0100-00001E000000}">
      <text>
        <r>
          <rPr>
            <sz val="11"/>
            <color indexed="81"/>
            <rFont val="HG丸ｺﾞｼｯｸM-PRO"/>
            <family val="3"/>
            <charset val="128"/>
          </rPr>
          <t>入力してください。</t>
        </r>
      </text>
    </comment>
    <comment ref="J44" authorId="0" shapeId="0" xr:uid="{00000000-0006-0000-0100-00001F000000}">
      <text>
        <r>
          <rPr>
            <sz val="11"/>
            <color indexed="81"/>
            <rFont val="HG丸ｺﾞｼｯｸM-PRO"/>
            <family val="3"/>
            <charset val="128"/>
          </rPr>
          <t>入力してください。</t>
        </r>
      </text>
    </comment>
    <comment ref="R44" authorId="0" shapeId="0" xr:uid="{00000000-0006-0000-0100-000020000000}">
      <text>
        <r>
          <rPr>
            <sz val="11"/>
            <color indexed="81"/>
            <rFont val="HG丸ｺﾞｼｯｸM-PRO"/>
            <family val="3"/>
            <charset val="128"/>
          </rPr>
          <t>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5" authorId="0" shapeId="0" xr:uid="{00000000-0006-0000-0200-000001000000}">
      <text>
        <r>
          <rPr>
            <sz val="9"/>
            <color indexed="81"/>
            <rFont val="HG丸ｺﾞｼｯｸM-PRO"/>
            <family val="3"/>
            <charset val="128"/>
          </rPr>
          <t>選択するか、直接入力してください。</t>
        </r>
      </text>
    </comment>
    <comment ref="P26" authorId="0" shapeId="0" xr:uid="{00000000-0006-0000-0200-000002000000}">
      <text>
        <r>
          <rPr>
            <sz val="9"/>
            <color indexed="81"/>
            <rFont val="HG丸ｺﾞｼｯｸM-PRO"/>
            <family val="3"/>
            <charset val="128"/>
          </rPr>
          <t>選択してください。</t>
        </r>
      </text>
    </comment>
    <comment ref="S26" authorId="0" shapeId="0" xr:uid="{00000000-0006-0000-0200-000003000000}">
      <text>
        <r>
          <rPr>
            <sz val="9"/>
            <color indexed="81"/>
            <rFont val="HG丸ｺﾞｼｯｸM-PRO"/>
            <family val="3"/>
            <charset val="128"/>
          </rPr>
          <t>入力してください。</t>
        </r>
      </text>
    </comment>
    <comment ref="W26" authorId="0" shapeId="0" xr:uid="{00000000-0006-0000-0200-000004000000}">
      <text>
        <r>
          <rPr>
            <sz val="9"/>
            <color indexed="81"/>
            <rFont val="HG丸ｺﾞｼｯｸM-PRO"/>
            <family val="3"/>
            <charset val="128"/>
          </rPr>
          <t>選択してください。</t>
        </r>
      </text>
    </comment>
    <comment ref="Z26" authorId="0" shapeId="0" xr:uid="{00000000-0006-0000-0200-000005000000}">
      <text>
        <r>
          <rPr>
            <sz val="9"/>
            <color indexed="81"/>
            <rFont val="HG丸ｺﾞｼｯｸM-PRO"/>
            <family val="3"/>
            <charset val="128"/>
          </rPr>
          <t>選択してください。</t>
        </r>
      </text>
    </comment>
  </commentList>
</comments>
</file>

<file path=xl/sharedStrings.xml><?xml version="1.0" encoding="utf-8"?>
<sst xmlns="http://schemas.openxmlformats.org/spreadsheetml/2006/main" count="308" uniqueCount="124">
  <si>
    <t>月</t>
    <rPh sb="0" eb="1">
      <t>ツキ</t>
    </rPh>
    <phoneticPr fontId="1"/>
  </si>
  <si>
    <t>代表者名</t>
    <rPh sb="0" eb="4">
      <t>ダイヒョウシャメイ</t>
    </rPh>
    <phoneticPr fontId="1"/>
  </si>
  <si>
    <t>事業所
所在地</t>
    <rPh sb="0" eb="3">
      <t>ジギョウショ</t>
    </rPh>
    <rPh sb="4" eb="7">
      <t>ショザイチ</t>
    </rPh>
    <phoneticPr fontId="1"/>
  </si>
  <si>
    <t>法人名
又は屋号</t>
    <rPh sb="0" eb="3">
      <t>ホウジンメイ</t>
    </rPh>
    <rPh sb="4" eb="5">
      <t>マタ</t>
    </rPh>
    <rPh sb="6" eb="8">
      <t>ヤゴウ</t>
    </rPh>
    <phoneticPr fontId="1"/>
  </si>
  <si>
    <t>日</t>
    <rPh sb="0" eb="1">
      <t>ニチ</t>
    </rPh>
    <phoneticPr fontId="1"/>
  </si>
  <si>
    <t>年</t>
    <rPh sb="0" eb="1">
      <t>ネン</t>
    </rPh>
    <phoneticPr fontId="1"/>
  </si>
  <si>
    <t>令和</t>
    <rPh sb="0" eb="2">
      <t>レイワ</t>
    </rPh>
    <phoneticPr fontId="1"/>
  </si>
  <si>
    <t>記</t>
    <rPh sb="0" eb="1">
      <t>キ</t>
    </rPh>
    <phoneticPr fontId="1"/>
  </si>
  <si>
    <t>円</t>
    <rPh sb="0" eb="1">
      <t>エン</t>
    </rPh>
    <phoneticPr fontId="1"/>
  </si>
  <si>
    <t>（留意事項）</t>
    <rPh sb="1" eb="5">
      <t>リュウイジコウ</t>
    </rPh>
    <phoneticPr fontId="1"/>
  </si>
  <si>
    <t>①</t>
    <phoneticPr fontId="1"/>
  </si>
  <si>
    <t>②</t>
    <phoneticPr fontId="1"/>
  </si>
  <si>
    <t>本認定とは別に、金融機関及び信用保証協会による金融上の審査があります。</t>
    <phoneticPr fontId="1"/>
  </si>
  <si>
    <t>吹田市長　宛</t>
    <phoneticPr fontId="1"/>
  </si>
  <si>
    <t>申請のとおり、相違ないことを認定します。</t>
    <rPh sb="0" eb="2">
      <t>シンセイ</t>
    </rPh>
    <rPh sb="7" eb="9">
      <t>ソウイ</t>
    </rPh>
    <rPh sb="14" eb="16">
      <t>ニンテイ</t>
    </rPh>
    <phoneticPr fontId="1"/>
  </si>
  <si>
    <t>第</t>
    <rPh sb="0" eb="1">
      <t>ダイ</t>
    </rPh>
    <phoneticPr fontId="1"/>
  </si>
  <si>
    <t>日まで</t>
    <rPh sb="0" eb="1">
      <t>ニチ</t>
    </rPh>
    <phoneticPr fontId="1"/>
  </si>
  <si>
    <t>月</t>
    <rPh sb="0" eb="1">
      <t>ガツ</t>
    </rPh>
    <phoneticPr fontId="1"/>
  </si>
  <si>
    <t>※</t>
    <phoneticPr fontId="1"/>
  </si>
  <si>
    <t>吹田市</t>
    <rPh sb="0" eb="3">
      <t>スイタシ</t>
    </rPh>
    <phoneticPr fontId="1"/>
  </si>
  <si>
    <t>認定権者記載欄</t>
    <rPh sb="0" eb="2">
      <t>ニンテイ</t>
    </rPh>
    <rPh sb="2" eb="3">
      <t>ケン</t>
    </rPh>
    <rPh sb="3" eb="4">
      <t>シャ</t>
    </rPh>
    <rPh sb="4" eb="6">
      <t>キサイ</t>
    </rPh>
    <rPh sb="6" eb="7">
      <t>ラン</t>
    </rPh>
    <phoneticPr fontId="1"/>
  </si>
  <si>
    <t>構成比</t>
    <rPh sb="0" eb="2">
      <t>コウセイ</t>
    </rPh>
    <rPh sb="2" eb="3">
      <t>ヒ</t>
    </rPh>
    <phoneticPr fontId="1"/>
  </si>
  <si>
    <t>％</t>
    <phoneticPr fontId="1"/>
  </si>
  <si>
    <t>円</t>
    <rPh sb="0" eb="1">
      <t>エン</t>
    </rPh>
    <phoneticPr fontId="1"/>
  </si>
  <si>
    <t>％</t>
    <phoneticPr fontId="1"/>
  </si>
  <si>
    <t>≧</t>
    <phoneticPr fontId="1"/>
  </si>
  <si>
    <t>Ａ：申込時点における最近３か月間の売上高等</t>
    <rPh sb="2" eb="4">
      <t>モウシコミ</t>
    </rPh>
    <rPh sb="4" eb="6">
      <t>ジテン</t>
    </rPh>
    <rPh sb="10" eb="12">
      <t>サイキン</t>
    </rPh>
    <rPh sb="14" eb="15">
      <t>ゲツ</t>
    </rPh>
    <rPh sb="15" eb="16">
      <t>アイダ</t>
    </rPh>
    <rPh sb="17" eb="19">
      <t>ウリアゲ</t>
    </rPh>
    <rPh sb="19" eb="20">
      <t>タカ</t>
    </rPh>
    <rPh sb="20" eb="21">
      <t>トウ</t>
    </rPh>
    <phoneticPr fontId="1"/>
  </si>
  <si>
    <t>Ｂ：Ａの期間に対する前年の最近３か月間の売上高等</t>
    <rPh sb="4" eb="6">
      <t>キカン</t>
    </rPh>
    <rPh sb="7" eb="8">
      <t>タイ</t>
    </rPh>
    <rPh sb="10" eb="12">
      <t>ゼンネン</t>
    </rPh>
    <rPh sb="13" eb="15">
      <t>サイキン</t>
    </rPh>
    <rPh sb="17" eb="18">
      <t>ゲツ</t>
    </rPh>
    <rPh sb="18" eb="19">
      <t>カン</t>
    </rPh>
    <rPh sb="20" eb="22">
      <t>ウリアゲ</t>
    </rPh>
    <rPh sb="22" eb="23">
      <t>タカ</t>
    </rPh>
    <rPh sb="23" eb="24">
      <t>トウ</t>
    </rPh>
    <phoneticPr fontId="1"/>
  </si>
  <si>
    <t>（注１）</t>
    <rPh sb="1" eb="2">
      <t>チュウ</t>
    </rPh>
    <phoneticPr fontId="1"/>
  </si>
  <si>
    <t>（注２）</t>
    <rPh sb="1" eb="2">
      <t>チュウ</t>
    </rPh>
    <phoneticPr fontId="1"/>
  </si>
  <si>
    <t>号</t>
    <rPh sb="0" eb="1">
      <t>ゴウ</t>
    </rPh>
    <phoneticPr fontId="1"/>
  </si>
  <si>
    <t>日から令和</t>
    <rPh sb="0" eb="1">
      <t>ニチ</t>
    </rPh>
    <rPh sb="3" eb="5">
      <t>レイワ</t>
    </rPh>
    <phoneticPr fontId="1"/>
  </si>
  <si>
    <t>認定者　吹田市長　後藤圭二　印</t>
    <rPh sb="0" eb="3">
      <t>ニンテイシャ</t>
    </rPh>
    <rPh sb="4" eb="8">
      <t>スイタシチョウ</t>
    </rPh>
    <rPh sb="9" eb="13">
      <t>ゴトウケイジ</t>
    </rPh>
    <rPh sb="14" eb="15">
      <t>イン</t>
    </rPh>
    <phoneticPr fontId="1"/>
  </si>
  <si>
    <t>　※２：業種欄には、日本標準産業分類の細分類番号と細分類業種名を記載。</t>
    <rPh sb="4" eb="6">
      <t>ギョウシュ</t>
    </rPh>
    <rPh sb="6" eb="7">
      <t>ラン</t>
    </rPh>
    <rPh sb="10" eb="12">
      <t>ニホン</t>
    </rPh>
    <rPh sb="12" eb="14">
      <t>ヒョウジュン</t>
    </rPh>
    <rPh sb="14" eb="16">
      <t>サンギョウ</t>
    </rPh>
    <rPh sb="16" eb="18">
      <t>ブンルイ</t>
    </rPh>
    <rPh sb="19" eb="22">
      <t>サイブンルイ</t>
    </rPh>
    <rPh sb="22" eb="24">
      <t>バンゴウ</t>
    </rPh>
    <rPh sb="25" eb="28">
      <t>サイブンルイ</t>
    </rPh>
    <rPh sb="28" eb="30">
      <t>ギョウシュ</t>
    </rPh>
    <rPh sb="30" eb="31">
      <t>メイ</t>
    </rPh>
    <rPh sb="32" eb="34">
      <t>キサイ</t>
    </rPh>
    <phoneticPr fontId="1"/>
  </si>
  <si>
    <t>全体の減少率</t>
    <rPh sb="0" eb="2">
      <t>ゼンタイ</t>
    </rPh>
    <rPh sb="3" eb="6">
      <t>ゲンショウリツ</t>
    </rPh>
    <phoneticPr fontId="1"/>
  </si>
  <si>
    <t>全体の売上高等</t>
    <rPh sb="0" eb="2">
      <t>ゼンタイ</t>
    </rPh>
    <rPh sb="3" eb="5">
      <t>ウリアゲ</t>
    </rPh>
    <rPh sb="5" eb="6">
      <t>ダカ</t>
    </rPh>
    <rPh sb="6" eb="7">
      <t>トウ</t>
    </rPh>
    <phoneticPr fontId="1"/>
  </si>
  <si>
    <t>　吹田市長　宛</t>
    <phoneticPr fontId="1"/>
  </si>
  <si>
    <t>　次の記載事項に相違ありません。</t>
    <rPh sb="1" eb="2">
      <t>ツギ</t>
    </rPh>
    <rPh sb="3" eb="5">
      <t>キサイ</t>
    </rPh>
    <rPh sb="5" eb="7">
      <t>ジコウ</t>
    </rPh>
    <rPh sb="8" eb="10">
      <t>ソウイ</t>
    </rPh>
    <phoneticPr fontId="1"/>
  </si>
  <si>
    <r>
      <t>中小企業信用保険法第２条第５項第５号の規定による認定申請書（イ-②）</t>
    </r>
    <r>
      <rPr>
        <sz val="11"/>
        <color theme="1"/>
        <rFont val="BIZ UD明朝 Medium"/>
        <family val="1"/>
        <charset val="128"/>
      </rPr>
      <t>（その２）</t>
    </r>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</si>
  <si>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区分</t>
    <rPh sb="0" eb="2">
      <t>クブン</t>
    </rPh>
    <phoneticPr fontId="1"/>
  </si>
  <si>
    <r>
      <t>業　種</t>
    </r>
    <r>
      <rPr>
        <sz val="9"/>
        <color theme="1"/>
        <rFont val="BIZ UD明朝 Medium"/>
        <family val="1"/>
        <charset val="128"/>
      </rPr>
      <t>（※１）（※２）（※３）</t>
    </r>
    <rPh sb="0" eb="1">
      <t>ギョウ</t>
    </rPh>
    <rPh sb="2" eb="3">
      <t>シュ</t>
    </rPh>
    <phoneticPr fontId="1"/>
  </si>
  <si>
    <t>【表２】</t>
    <rPh sb="1" eb="2">
      <t>ヒョウ</t>
    </rPh>
    <phoneticPr fontId="1"/>
  </si>
  <si>
    <t>【表３】</t>
    <rPh sb="1" eb="2">
      <t>ヒョウ</t>
    </rPh>
    <phoneticPr fontId="1"/>
  </si>
  <si>
    <t>※注意点</t>
    <rPh sb="1" eb="4">
      <t>チュウイテン</t>
    </rPh>
    <phoneticPr fontId="1"/>
  </si>
  <si>
    <r>
      <rPr>
        <u/>
        <sz val="10"/>
        <color theme="1"/>
        <rFont val="BIZ UD明朝 Medium"/>
        <family val="1"/>
        <charset val="128"/>
      </rPr>
      <t>　  　</t>
    </r>
    <r>
      <rPr>
        <sz val="10"/>
        <color theme="1"/>
        <rFont val="BIZ UD明朝 Medium"/>
        <family val="1"/>
        <charset val="128"/>
      </rPr>
      <t>には、「売上高の減少」又は「販売数量の減少」等を入れる。</t>
    </r>
    <phoneticPr fontId="1"/>
  </si>
  <si>
    <t>１　売上高等実績</t>
    <rPh sb="2" eb="5">
      <t>ウリアゲダカ</t>
    </rPh>
    <rPh sb="5" eb="6">
      <t>トウ</t>
    </rPh>
    <rPh sb="6" eb="8">
      <t>ジッセキ</t>
    </rPh>
    <phoneticPr fontId="1"/>
  </si>
  <si>
    <t>業種別売上高等（決算時又は最近１年間の売上高等）</t>
    <rPh sb="0" eb="3">
      <t>ギョウシュベツ</t>
    </rPh>
    <rPh sb="3" eb="5">
      <t>ウリアゲ</t>
    </rPh>
    <rPh sb="5" eb="6">
      <t>タカ</t>
    </rPh>
    <rPh sb="6" eb="7">
      <t>トウ</t>
    </rPh>
    <rPh sb="8" eb="11">
      <t>ケッサンジ</t>
    </rPh>
    <rPh sb="11" eb="12">
      <t>マタ</t>
    </rPh>
    <rPh sb="13" eb="15">
      <t>サイキン</t>
    </rPh>
    <rPh sb="16" eb="18">
      <t>ネンカン</t>
    </rPh>
    <rPh sb="19" eb="21">
      <t>ウリアゲ</t>
    </rPh>
    <rPh sb="21" eb="22">
      <t>タカ</t>
    </rPh>
    <rPh sb="22" eb="23">
      <t>トウ</t>
    </rPh>
    <phoneticPr fontId="1"/>
  </si>
  <si>
    <t>決算時又は最近１年間の売上高等</t>
    <rPh sb="0" eb="3">
      <t>ケッサンジ</t>
    </rPh>
    <rPh sb="3" eb="4">
      <t>マタ</t>
    </rPh>
    <rPh sb="5" eb="7">
      <t>サイキン</t>
    </rPh>
    <rPh sb="8" eb="10">
      <t>ネンカン</t>
    </rPh>
    <rPh sb="11" eb="13">
      <t>ウリアゲ</t>
    </rPh>
    <rPh sb="13" eb="14">
      <t>タカ</t>
    </rPh>
    <rPh sb="14" eb="15">
      <t>トウ</t>
    </rPh>
    <phoneticPr fontId="1"/>
  </si>
  <si>
    <t>２　売上高等減少率</t>
    <rPh sb="2" eb="5">
      <t>ウリアゲダカ</t>
    </rPh>
    <rPh sb="5" eb="6">
      <t>トウ</t>
    </rPh>
    <rPh sb="6" eb="9">
      <t>ゲンショウリツ</t>
    </rPh>
    <phoneticPr fontId="1"/>
  </si>
  <si>
    <t>指定業種</t>
    <rPh sb="0" eb="2">
      <t>シテイ</t>
    </rPh>
    <rPh sb="2" eb="4">
      <t>ギョウシュ</t>
    </rPh>
    <phoneticPr fontId="1"/>
  </si>
  <si>
    <t>非指定業種</t>
    <rPh sb="0" eb="1">
      <t>ヒ</t>
    </rPh>
    <rPh sb="1" eb="5">
      <t>シテイギョウシュ</t>
    </rPh>
    <phoneticPr fontId="1"/>
  </si>
  <si>
    <t>　※３：行が足りない場合は、それぞれ最終行に残りの業種について記載すること。</t>
    <rPh sb="18" eb="21">
      <t>サイシュウギョウ</t>
    </rPh>
    <phoneticPr fontId="1"/>
  </si>
  <si>
    <t>計</t>
    <rPh sb="0" eb="1">
      <t>ケイ</t>
    </rPh>
    <phoneticPr fontId="1"/>
  </si>
  <si>
    <t>企業全体の最近３か月間の
前年同期の売上高等</t>
    <rPh sb="0" eb="2">
      <t>キギョウ</t>
    </rPh>
    <rPh sb="2" eb="4">
      <t>ゼンタイ</t>
    </rPh>
    <phoneticPr fontId="1"/>
  </si>
  <si>
    <t>企業全体の最近３か月間の
売上高等</t>
    <rPh sb="0" eb="2">
      <t>キギョウ</t>
    </rPh>
    <rPh sb="2" eb="4">
      <t>ゼンタイ</t>
    </rPh>
    <phoneticPr fontId="1"/>
  </si>
  <si>
    <t>３　指定業種売上高等割合</t>
    <rPh sb="2" eb="4">
      <t>シテイ</t>
    </rPh>
    <rPh sb="4" eb="6">
      <t>ギョウシュ</t>
    </rPh>
    <rPh sb="6" eb="9">
      <t>ウリアゲダカ</t>
    </rPh>
    <rPh sb="9" eb="10">
      <t>トウ</t>
    </rPh>
    <rPh sb="10" eb="12">
      <t>ワリアイ</t>
    </rPh>
    <phoneticPr fontId="1"/>
  </si>
  <si>
    <t>認定申請に当たっては、営んでいる事業が全て指定業種に属することが疎明できる書類等（例えば、取り扱っている製品、サービス等を疎明できる書類、許認可証など）や、売上高が分かる書類等（例えば、試算表や売上台帳など）の提出が必要です。</t>
    <rPh sb="0" eb="2">
      <t>ニンテイ</t>
    </rPh>
    <rPh sb="2" eb="4">
      <t>シンセイ</t>
    </rPh>
    <rPh sb="5" eb="6">
      <t>ア</t>
    </rPh>
    <rPh sb="11" eb="12">
      <t>イトナ</t>
    </rPh>
    <rPh sb="16" eb="18">
      <t>ジギョウ</t>
    </rPh>
    <rPh sb="19" eb="20">
      <t>スベ</t>
    </rPh>
    <rPh sb="21" eb="23">
      <t>シテイ</t>
    </rPh>
    <rPh sb="23" eb="25">
      <t>ギョウシュ</t>
    </rPh>
    <rPh sb="26" eb="27">
      <t>ゾク</t>
    </rPh>
    <rPh sb="32" eb="34">
      <t>ソメイ</t>
    </rPh>
    <rPh sb="37" eb="39">
      <t>ショルイ</t>
    </rPh>
    <rPh sb="39" eb="40">
      <t>トウ</t>
    </rPh>
    <rPh sb="41" eb="42">
      <t>タト</t>
    </rPh>
    <rPh sb="45" eb="46">
      <t>ト</t>
    </rPh>
    <rPh sb="47" eb="48">
      <t>アツカ</t>
    </rPh>
    <rPh sb="52" eb="54">
      <t>セイヒン</t>
    </rPh>
    <rPh sb="59" eb="60">
      <t>トウ</t>
    </rPh>
    <rPh sb="61" eb="63">
      <t>ソメイ</t>
    </rPh>
    <rPh sb="66" eb="68">
      <t>ショルイ</t>
    </rPh>
    <rPh sb="78" eb="81">
      <t>ウリアゲダカ</t>
    </rPh>
    <rPh sb="82" eb="83">
      <t>ワ</t>
    </rPh>
    <rPh sb="85" eb="87">
      <t>ショルイ</t>
    </rPh>
    <rPh sb="87" eb="88">
      <t>トウ</t>
    </rPh>
    <rPh sb="89" eb="90">
      <t>タト</t>
    </rPh>
    <rPh sb="93" eb="96">
      <t>シサンヒョウ</t>
    </rPh>
    <rPh sb="97" eb="99">
      <t>ウリアゲ</t>
    </rPh>
    <rPh sb="99" eb="101">
      <t>ダイチョウ</t>
    </rPh>
    <rPh sb="105" eb="107">
      <t>テイシュツ</t>
    </rPh>
    <phoneticPr fontId="1"/>
  </si>
  <si>
    <t>＝</t>
    <phoneticPr fontId="1"/>
  </si>
  <si>
    <t>【最近３か月間における全体の売上高等に占める指定業種の売上高等の割合】</t>
    <rPh sb="1" eb="3">
      <t>サイキン</t>
    </rPh>
    <rPh sb="5" eb="6">
      <t>ゲツ</t>
    </rPh>
    <rPh sb="6" eb="7">
      <t>カン</t>
    </rPh>
    <rPh sb="11" eb="13">
      <t>ゼンタイ</t>
    </rPh>
    <rPh sb="14" eb="18">
      <t>ウリアゲダカトウ</t>
    </rPh>
    <rPh sb="19" eb="20">
      <t>シ</t>
    </rPh>
    <rPh sb="22" eb="24">
      <t>シテイ</t>
    </rPh>
    <rPh sb="24" eb="26">
      <t>ギョウシュ</t>
    </rPh>
    <rPh sb="27" eb="31">
      <t>ウリアゲダカトウ</t>
    </rPh>
    <rPh sb="32" eb="34">
      <t>ワリアイ</t>
    </rPh>
    <phoneticPr fontId="1"/>
  </si>
  <si>
    <t>指定業種の最近３か月間の売上高等</t>
    <phoneticPr fontId="1"/>
  </si>
  <si>
    <t>指定業種の最近３か月間の前年同期の売上高等</t>
    <phoneticPr fontId="1"/>
  </si>
  <si>
    <r>
      <rPr>
        <b/>
        <sz val="11"/>
        <color theme="1"/>
        <rFont val="BIZ UD明朝 Medium"/>
        <family val="1"/>
        <charset val="128"/>
      </rPr>
      <t>指定業種</t>
    </r>
    <r>
      <rPr>
        <sz val="11"/>
        <color theme="1"/>
        <rFont val="BIZ UD明朝 Medium"/>
        <family val="1"/>
        <charset val="128"/>
      </rPr>
      <t>の、最近３か月の売上高等、最近３か月の前年同期の売上高等及び最近３か月の指定業種の売上高等の減少率</t>
    </r>
    <rPh sb="0" eb="2">
      <t>シテイ</t>
    </rPh>
    <rPh sb="2" eb="4">
      <t>ギョウシュ</t>
    </rPh>
    <rPh sb="6" eb="8">
      <t>サイキン</t>
    </rPh>
    <rPh sb="10" eb="11">
      <t>ゲツ</t>
    </rPh>
    <rPh sb="12" eb="14">
      <t>ウリアゲ</t>
    </rPh>
    <rPh sb="14" eb="15">
      <t>ダカ</t>
    </rPh>
    <rPh sb="15" eb="16">
      <t>トウ</t>
    </rPh>
    <rPh sb="17" eb="19">
      <t>サイキン</t>
    </rPh>
    <rPh sb="21" eb="22">
      <t>ゲツ</t>
    </rPh>
    <rPh sb="23" eb="25">
      <t>ゼンネン</t>
    </rPh>
    <rPh sb="25" eb="27">
      <t>ドウキ</t>
    </rPh>
    <rPh sb="28" eb="30">
      <t>ウリアゲ</t>
    </rPh>
    <rPh sb="30" eb="31">
      <t>ダカ</t>
    </rPh>
    <rPh sb="31" eb="32">
      <t>トウ</t>
    </rPh>
    <rPh sb="32" eb="33">
      <t>オヨ</t>
    </rPh>
    <rPh sb="34" eb="36">
      <t>サイキン</t>
    </rPh>
    <rPh sb="38" eb="39">
      <t>ゲツ</t>
    </rPh>
    <rPh sb="40" eb="42">
      <t>シテイ</t>
    </rPh>
    <rPh sb="42" eb="44">
      <t>ギョウシュ</t>
    </rPh>
    <rPh sb="45" eb="47">
      <t>ウリアゲ</t>
    </rPh>
    <rPh sb="47" eb="48">
      <t>ダカ</t>
    </rPh>
    <rPh sb="48" eb="49">
      <t>トウ</t>
    </rPh>
    <rPh sb="50" eb="52">
      <t>ゲンショウ</t>
    </rPh>
    <rPh sb="52" eb="53">
      <t>リツ</t>
    </rPh>
    <phoneticPr fontId="1"/>
  </si>
  <si>
    <t>１　事業開始年月日</t>
    <rPh sb="2" eb="4">
      <t>ジギョウ</t>
    </rPh>
    <rPh sb="4" eb="6">
      <t>カイシ</t>
    </rPh>
    <rPh sb="6" eb="9">
      <t>ネンガッピ</t>
    </rPh>
    <phoneticPr fontId="1"/>
  </si>
  <si>
    <t>２　売上高等</t>
    <rPh sb="2" eb="4">
      <t>ウリアゲ</t>
    </rPh>
    <rPh sb="4" eb="5">
      <t>タカ</t>
    </rPh>
    <rPh sb="5" eb="6">
      <t>トウ</t>
    </rPh>
    <phoneticPr fontId="1"/>
  </si>
  <si>
    <t>指定業種の減少率</t>
    <rPh sb="0" eb="2">
      <t>シテイ</t>
    </rPh>
    <rPh sb="2" eb="4">
      <t>ギョウシュ</t>
    </rPh>
    <rPh sb="5" eb="8">
      <t>ゲンショウリツ</t>
    </rPh>
    <phoneticPr fontId="1"/>
  </si>
  <si>
    <t>指定業種の売上高等</t>
    <rPh sb="0" eb="2">
      <t>シテイ</t>
    </rPh>
    <rPh sb="2" eb="4">
      <t>ギョウシュ</t>
    </rPh>
    <rPh sb="5" eb="7">
      <t>ウリアゲ</t>
    </rPh>
    <rPh sb="7" eb="8">
      <t>ダカ</t>
    </rPh>
    <rPh sb="8" eb="9">
      <t>トウ</t>
    </rPh>
    <phoneticPr fontId="1"/>
  </si>
  <si>
    <t>最近３か月間における全体の売上高等に占める指定業種の売上高等の割合</t>
    <rPh sb="0" eb="2">
      <t>サイキン</t>
    </rPh>
    <rPh sb="4" eb="5">
      <t>ゲツ</t>
    </rPh>
    <rPh sb="5" eb="6">
      <t>カン</t>
    </rPh>
    <rPh sb="10" eb="12">
      <t>ゼンタイ</t>
    </rPh>
    <rPh sb="13" eb="17">
      <t>ウリアゲダカトウ</t>
    </rPh>
    <rPh sb="18" eb="19">
      <t>シ</t>
    </rPh>
    <rPh sb="21" eb="23">
      <t>シテイ</t>
    </rPh>
    <rPh sb="23" eb="25">
      <t>ギョウシュ</t>
    </rPh>
    <rPh sb="26" eb="30">
      <t>ウリアゲダカトウ</t>
    </rPh>
    <rPh sb="31" eb="33">
      <t>ワリアイ</t>
    </rPh>
    <phoneticPr fontId="1"/>
  </si>
  <si>
    <t>（令和</t>
    <rPh sb="1" eb="3">
      <t>レイワ</t>
    </rPh>
    <phoneticPr fontId="1"/>
  </si>
  <si>
    <t>～</t>
    <phoneticPr fontId="1"/>
  </si>
  <si>
    <t>月）</t>
    <rPh sb="0" eb="1">
      <t>ツキ</t>
    </rPh>
    <phoneticPr fontId="1"/>
  </si>
  <si>
    <t>本様式は、指定業種と非指定業種を兼業している場合であって、全体の売上高等に占める指定事業の売上高等の割合、指定業種及び申請者全体双方の売上高等の減少率が認定基準を満たす場合に使用する。</t>
    <rPh sb="5" eb="7">
      <t>シテイ</t>
    </rPh>
    <rPh sb="7" eb="9">
      <t>ギョウシュ</t>
    </rPh>
    <rPh sb="10" eb="13">
      <t>ヒシテイ</t>
    </rPh>
    <rPh sb="13" eb="15">
      <t>ギョウシュ</t>
    </rPh>
    <rPh sb="16" eb="18">
      <t>ケンギョウ</t>
    </rPh>
    <rPh sb="22" eb="24">
      <t>バアイ</t>
    </rPh>
    <rPh sb="29" eb="31">
      <t>ゼンタイ</t>
    </rPh>
    <rPh sb="32" eb="36">
      <t>ウリアゲダカトウ</t>
    </rPh>
    <rPh sb="37" eb="38">
      <t>シ</t>
    </rPh>
    <rPh sb="40" eb="42">
      <t>シテイ</t>
    </rPh>
    <rPh sb="42" eb="44">
      <t>ジギョウ</t>
    </rPh>
    <rPh sb="45" eb="49">
      <t>ウリアゲダカトウ</t>
    </rPh>
    <rPh sb="50" eb="52">
      <t>ワリアイ</t>
    </rPh>
    <rPh sb="53" eb="55">
      <t>シテイ</t>
    </rPh>
    <rPh sb="55" eb="57">
      <t>ギョウシュ</t>
    </rPh>
    <rPh sb="57" eb="58">
      <t>オヨ</t>
    </rPh>
    <rPh sb="59" eb="62">
      <t>シンセイシャ</t>
    </rPh>
    <rPh sb="62" eb="64">
      <t>ゼンタイ</t>
    </rPh>
    <rPh sb="64" eb="66">
      <t>ソウホウ</t>
    </rPh>
    <rPh sb="67" eb="71">
      <t>ウリアゲダカトウ</t>
    </rPh>
    <rPh sb="72" eb="75">
      <t>ゲンショウリツ</t>
    </rPh>
    <rPh sb="76" eb="78">
      <t>ニンテイ</t>
    </rPh>
    <rPh sb="78" eb="80">
      <t>キジュン</t>
    </rPh>
    <rPh sb="81" eb="82">
      <t>ミ</t>
    </rPh>
    <rPh sb="84" eb="86">
      <t>バアイ</t>
    </rPh>
    <rPh sb="87" eb="89">
      <t>シヨウ</t>
    </rPh>
    <phoneticPr fontId="1"/>
  </si>
  <si>
    <t>吹田市長から認定を受けた日から30日以内に金融機関又は信用保証協会に対して、保証の申込みを行うことが必要です。</t>
    <rPh sb="0" eb="2">
      <t>スイタ</t>
    </rPh>
    <rPh sb="2" eb="3">
      <t>シ</t>
    </rPh>
    <rPh sb="3" eb="4">
      <t>チョウ</t>
    </rPh>
    <rPh sb="6" eb="8">
      <t>ニンテイ</t>
    </rPh>
    <rPh sb="9" eb="10">
      <t>ウ</t>
    </rPh>
    <rPh sb="12" eb="13">
      <t>ヒ</t>
    </rPh>
    <rPh sb="17" eb="18">
      <t>ニチ</t>
    </rPh>
    <rPh sb="18" eb="20">
      <t>イナイ</t>
    </rPh>
    <rPh sb="21" eb="23">
      <t>キンユウ</t>
    </rPh>
    <rPh sb="23" eb="25">
      <t>キカン</t>
    </rPh>
    <rPh sb="25" eb="26">
      <t>マタ</t>
    </rPh>
    <rPh sb="27" eb="28">
      <t>シン</t>
    </rPh>
    <rPh sb="28" eb="29">
      <t>ヨウ</t>
    </rPh>
    <rPh sb="29" eb="31">
      <t>ホショウ</t>
    </rPh>
    <rPh sb="31" eb="33">
      <t>キョウカイ</t>
    </rPh>
    <phoneticPr fontId="1"/>
  </si>
  <si>
    <t>　私は、表に記載する業を営んでいるが、下記のとおり、</t>
    <phoneticPr fontId="1"/>
  </si>
  <si>
    <t>（注２）</t>
    <phoneticPr fontId="1"/>
  </si>
  <si>
    <t>が</t>
    <phoneticPr fontId="1"/>
  </si>
  <si>
    <t>生じているため、経営の安定に支障が生じておりますので、中小企業信用保険法第２条第５項第５号の規定に基づき認定されるようお願いします。</t>
    <rPh sb="8" eb="10">
      <t>ケイエイ</t>
    </rPh>
    <rPh sb="11" eb="13">
      <t>アンテイ</t>
    </rPh>
    <rPh sb="14" eb="16">
      <t>シショウ</t>
    </rPh>
    <rPh sb="17" eb="18">
      <t>ショウ</t>
    </rPh>
    <rPh sb="27" eb="31">
      <t>チュウショウキギョウ</t>
    </rPh>
    <rPh sb="31" eb="36">
      <t>シンヨウホケンホウ</t>
    </rPh>
    <rPh sb="36" eb="37">
      <t>ダイ</t>
    </rPh>
    <rPh sb="38" eb="39">
      <t>ジョウ</t>
    </rPh>
    <rPh sb="39" eb="40">
      <t>ダイ</t>
    </rPh>
    <rPh sb="41" eb="42">
      <t>コウ</t>
    </rPh>
    <rPh sb="42" eb="43">
      <t>ダイ</t>
    </rPh>
    <rPh sb="44" eb="45">
      <t>ゴウ</t>
    </rPh>
    <rPh sb="46" eb="48">
      <t>キテイ</t>
    </rPh>
    <rPh sb="49" eb="50">
      <t>モト</t>
    </rPh>
    <rPh sb="52" eb="54">
      <t>ニンテイ</t>
    </rPh>
    <rPh sb="60" eb="61">
      <t>ネガ</t>
    </rPh>
    <phoneticPr fontId="1"/>
  </si>
  <si>
    <t>(表)</t>
    <rPh sb="1" eb="2">
      <t>ヒョウ</t>
    </rPh>
    <phoneticPr fontId="1"/>
  </si>
  <si>
    <t>　様式第５－(ｲ)－②</t>
    <rPh sb="1" eb="3">
      <t>ヨウシキ</t>
    </rPh>
    <rPh sb="3" eb="4">
      <t>ダイ</t>
    </rPh>
    <phoneticPr fontId="1"/>
  </si>
  <si>
    <r>
      <t>中小企業信用保険法第２条第５項第５号の規定による認定申請書（イ－②）</t>
    </r>
    <r>
      <rPr>
        <sz val="11"/>
        <color theme="1"/>
        <rFont val="BIZ UD明朝 Medium"/>
        <family val="1"/>
        <charset val="128"/>
      </rPr>
      <t>（その１）市控え（注１）</t>
    </r>
    <rPh sb="39" eb="40">
      <t>シ</t>
    </rPh>
    <rPh sb="40" eb="41">
      <t>ヒカ</t>
    </rPh>
    <rPh sb="43" eb="44">
      <t>チュウ</t>
    </rPh>
    <phoneticPr fontId="1"/>
  </si>
  <si>
    <r>
      <t>中小企業信用保険法第２条第５項第５号の規定による認定申請書（イ－②）</t>
    </r>
    <r>
      <rPr>
        <sz val="11"/>
        <color theme="1"/>
        <rFont val="BIZ UD明朝 Medium"/>
        <family val="1"/>
        <charset val="128"/>
      </rPr>
      <t>（その１）（注１）</t>
    </r>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rPh sb="40" eb="41">
      <t>チュウ</t>
    </rPh>
    <phoneticPr fontId="1"/>
  </si>
  <si>
    <t>　※１：「指定業種」「非指定業種」の区分ごとに、決算時又は最近１年間の売上高等が大きい事業
　　　　が属する業種の順に営んでいるすべての業種について記載。</t>
    <rPh sb="5" eb="7">
      <t>シテイ</t>
    </rPh>
    <rPh sb="7" eb="9">
      <t>ギョウシュ</t>
    </rPh>
    <rPh sb="11" eb="14">
      <t>ヒシテイ</t>
    </rPh>
    <rPh sb="14" eb="16">
      <t>ギョウシュ</t>
    </rPh>
    <rPh sb="18" eb="20">
      <t>クブン</t>
    </rPh>
    <rPh sb="24" eb="26">
      <t>ケッサン</t>
    </rPh>
    <rPh sb="26" eb="27">
      <t>ジ</t>
    </rPh>
    <rPh sb="27" eb="28">
      <t>マタ</t>
    </rPh>
    <rPh sb="29" eb="31">
      <t>サイキン</t>
    </rPh>
    <rPh sb="32" eb="34">
      <t>ネンカン</t>
    </rPh>
    <rPh sb="35" eb="37">
      <t>ウリアゲ</t>
    </rPh>
    <rPh sb="37" eb="38">
      <t>タカ</t>
    </rPh>
    <rPh sb="38" eb="39">
      <t>トウ</t>
    </rPh>
    <rPh sb="40" eb="41">
      <t>オオ</t>
    </rPh>
    <rPh sb="43" eb="45">
      <t>ジギョウ</t>
    </rPh>
    <rPh sb="51" eb="52">
      <t>ゾク</t>
    </rPh>
    <rPh sb="54" eb="56">
      <t>ギョウシュ</t>
    </rPh>
    <rPh sb="59" eb="60">
      <t>イトナ</t>
    </rPh>
    <rPh sb="68" eb="70">
      <t>ギョウシュ</t>
    </rPh>
    <rPh sb="74" eb="76">
      <t>キサイ</t>
    </rPh>
    <phoneticPr fontId="1"/>
  </si>
  <si>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rPh sb="13" eb="15">
      <t>シテイ</t>
    </rPh>
    <rPh sb="18" eb="19">
      <t>ゾク</t>
    </rPh>
    <phoneticPr fontId="1"/>
  </si>
  <si>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1"/>
  </si>
  <si>
    <t>(注)信用保証協会への申込期間：令和</t>
    <rPh sb="1" eb="2">
      <t>チュウ</t>
    </rPh>
    <rPh sb="3" eb="5">
      <t>シンヨウ</t>
    </rPh>
    <rPh sb="5" eb="7">
      <t>ホショウ</t>
    </rPh>
    <rPh sb="7" eb="9">
      <t>キョウカイ</t>
    </rPh>
    <rPh sb="11" eb="13">
      <t>モウシコミ</t>
    </rPh>
    <rPh sb="13" eb="15">
      <t>キカン</t>
    </rPh>
    <rPh sb="16" eb="18">
      <t>レイワ</t>
    </rPh>
    <phoneticPr fontId="1"/>
  </si>
  <si>
    <t>企業全体の売上高等</t>
    <rPh sb="0" eb="2">
      <t>キギョウ</t>
    </rPh>
    <rPh sb="2" eb="4">
      <t>ゼンタイ</t>
    </rPh>
    <rPh sb="5" eb="7">
      <t>ウリアゲ</t>
    </rPh>
    <rPh sb="7" eb="8">
      <t>タカ</t>
    </rPh>
    <rPh sb="8" eb="9">
      <t>トウ</t>
    </rPh>
    <phoneticPr fontId="1"/>
  </si>
  <si>
    <r>
      <rPr>
        <b/>
        <sz val="11"/>
        <color theme="1"/>
        <rFont val="BIZ UD明朝 Medium"/>
        <family val="1"/>
        <charset val="128"/>
      </rPr>
      <t>企業全体</t>
    </r>
    <r>
      <rPr>
        <sz val="11"/>
        <color theme="1"/>
        <rFont val="BIZ UD明朝 Medium"/>
        <family val="1"/>
        <charset val="128"/>
      </rPr>
      <t>の、最近３か月の売上高等、最近３か月の前年同期の売上高等及び最近３か月の企業全体の売上高等の減少率</t>
    </r>
    <rPh sb="0" eb="2">
      <t>キギョウ</t>
    </rPh>
    <rPh sb="2" eb="4">
      <t>ゼンタイ</t>
    </rPh>
    <rPh sb="6" eb="8">
      <t>サイキン</t>
    </rPh>
    <rPh sb="10" eb="11">
      <t>ゲツ</t>
    </rPh>
    <rPh sb="12" eb="14">
      <t>ウリアゲ</t>
    </rPh>
    <rPh sb="14" eb="15">
      <t>ダカ</t>
    </rPh>
    <rPh sb="15" eb="16">
      <t>トウ</t>
    </rPh>
    <rPh sb="17" eb="19">
      <t>サイキン</t>
    </rPh>
    <rPh sb="21" eb="22">
      <t>ゲツ</t>
    </rPh>
    <rPh sb="23" eb="25">
      <t>ゼンネン</t>
    </rPh>
    <rPh sb="25" eb="27">
      <t>ドウキ</t>
    </rPh>
    <rPh sb="28" eb="30">
      <t>ウリアゲ</t>
    </rPh>
    <rPh sb="30" eb="31">
      <t>ダカ</t>
    </rPh>
    <rPh sb="31" eb="32">
      <t>トウ</t>
    </rPh>
    <rPh sb="32" eb="33">
      <t>オヨ</t>
    </rPh>
    <rPh sb="34" eb="36">
      <t>サイキン</t>
    </rPh>
    <rPh sb="38" eb="39">
      <t>ゲツ</t>
    </rPh>
    <rPh sb="40" eb="42">
      <t>キギョウ</t>
    </rPh>
    <rPh sb="42" eb="44">
      <t>ゼンタイ</t>
    </rPh>
    <rPh sb="45" eb="47">
      <t>ウリアゲ</t>
    </rPh>
    <rPh sb="47" eb="48">
      <t>ダカ</t>
    </rPh>
    <rPh sb="48" eb="49">
      <t>トウ</t>
    </rPh>
    <rPh sb="50" eb="52">
      <t>ゲンショウ</t>
    </rPh>
    <rPh sb="52" eb="53">
      <t>リツ</t>
    </rPh>
    <phoneticPr fontId="1"/>
  </si>
  <si>
    <t>【Ａ１】</t>
    <phoneticPr fontId="1"/>
  </si>
  <si>
    <t>【Ａ２】</t>
    <phoneticPr fontId="1"/>
  </si>
  <si>
    <t>【Ｂ１】</t>
    <phoneticPr fontId="1"/>
  </si>
  <si>
    <t>【Ｂ２】</t>
    <phoneticPr fontId="1"/>
  </si>
  <si>
    <t>Ａ１</t>
    <phoneticPr fontId="1"/>
  </si>
  <si>
    <t>Ａ２</t>
    <phoneticPr fontId="1"/>
  </si>
  <si>
    <t>減少率 ： （Ｂ１－Ａ１） ÷ Ｂ１ ＝</t>
    <rPh sb="0" eb="2">
      <t>ゲンショウ</t>
    </rPh>
    <rPh sb="2" eb="3">
      <t>リツ</t>
    </rPh>
    <phoneticPr fontId="1"/>
  </si>
  <si>
    <t>減少率 ： （Ｂ２－Ａ２） ÷ Ｂ２ ＝</t>
    <rPh sb="0" eb="2">
      <t>ゲンショウ</t>
    </rPh>
    <rPh sb="2" eb="3">
      <t>リツ</t>
    </rPh>
    <phoneticPr fontId="1"/>
  </si>
  <si>
    <t>（Ｂ-Ａ）÷Ｂ</t>
    <phoneticPr fontId="1"/>
  </si>
  <si>
    <t>※</t>
    <phoneticPr fontId="1"/>
  </si>
  <si>
    <t>※印の部分は、最近１か月の年月を記入してください。</t>
    <phoneticPr fontId="1"/>
  </si>
  <si>
    <t>５号(ｲ)-②用</t>
    <rPh sb="1" eb="2">
      <t>ゴウ</t>
    </rPh>
    <rPh sb="7" eb="8">
      <t>ヨウ</t>
    </rPh>
    <phoneticPr fontId="1"/>
  </si>
  <si>
    <t>月　別　売　上　表</t>
    <rPh sb="0" eb="1">
      <t>ツキ</t>
    </rPh>
    <rPh sb="2" eb="3">
      <t>ベツ</t>
    </rPh>
    <rPh sb="4" eb="5">
      <t>バイ</t>
    </rPh>
    <rPh sb="6" eb="7">
      <t>ウエ</t>
    </rPh>
    <rPh sb="8" eb="9">
      <t>ヒョウ</t>
    </rPh>
    <phoneticPr fontId="32"/>
  </si>
  <si>
    <t>（企業全体）</t>
    <phoneticPr fontId="1"/>
  </si>
  <si>
    <t>（指定業種）</t>
    <rPh sb="1" eb="3">
      <t>シテイ</t>
    </rPh>
    <rPh sb="3" eb="5">
      <t>ギョウシュ</t>
    </rPh>
    <phoneticPr fontId="1"/>
  </si>
  <si>
    <t>（単位：円）</t>
    <rPh sb="1" eb="3">
      <t>タンイ</t>
    </rPh>
    <rPh sb="4" eb="5">
      <t>エン</t>
    </rPh>
    <phoneticPr fontId="1"/>
  </si>
  <si>
    <t>令和５年</t>
    <rPh sb="0" eb="2">
      <t>レイワ</t>
    </rPh>
    <rPh sb="3" eb="4">
      <t>ネン</t>
    </rPh>
    <phoneticPr fontId="1"/>
  </si>
  <si>
    <t>令和６年</t>
    <rPh sb="0" eb="2">
      <t>レイワ</t>
    </rPh>
    <rPh sb="3" eb="4">
      <t>ネン</t>
    </rPh>
    <phoneticPr fontId="1"/>
  </si>
  <si>
    <t>令和７年</t>
    <rPh sb="0" eb="2">
      <t>レイワ</t>
    </rPh>
    <rPh sb="3" eb="4">
      <t>ネン</t>
    </rPh>
    <phoneticPr fontId="1"/>
  </si>
  <si>
    <t>１月</t>
    <rPh sb="1" eb="2">
      <t>ガツ</t>
    </rPh>
    <phoneticPr fontId="32"/>
  </si>
  <si>
    <t>２月</t>
    <rPh sb="1" eb="2">
      <t>ガツ</t>
    </rPh>
    <phoneticPr fontId="1"/>
  </si>
  <si>
    <t>３月</t>
    <rPh sb="1" eb="2">
      <t>ガツ</t>
    </rPh>
    <phoneticPr fontId="32"/>
  </si>
  <si>
    <t>４月</t>
    <rPh sb="1" eb="2">
      <t>ガツ</t>
    </rPh>
    <phoneticPr fontId="32"/>
  </si>
  <si>
    <t>５月</t>
    <rPh sb="1" eb="2">
      <t>ガツ</t>
    </rPh>
    <phoneticPr fontId="1"/>
  </si>
  <si>
    <t>６月</t>
    <rPh sb="1" eb="2">
      <t>ガツ</t>
    </rPh>
    <phoneticPr fontId="32"/>
  </si>
  <si>
    <t>７月</t>
    <rPh sb="1" eb="2">
      <t>ガツ</t>
    </rPh>
    <phoneticPr fontId="32"/>
  </si>
  <si>
    <t>８月</t>
    <rPh sb="1" eb="2">
      <t>ガツ</t>
    </rPh>
    <phoneticPr fontId="32"/>
  </si>
  <si>
    <t>９月</t>
    <rPh sb="1" eb="2">
      <t>ガツ</t>
    </rPh>
    <phoneticPr fontId="32"/>
  </si>
  <si>
    <t>10月</t>
    <rPh sb="2" eb="3">
      <t>ガツ</t>
    </rPh>
    <phoneticPr fontId="32"/>
  </si>
  <si>
    <t>11月</t>
    <rPh sb="2" eb="3">
      <t>ガツ</t>
    </rPh>
    <phoneticPr fontId="32"/>
  </si>
  <si>
    <t>12月</t>
    <rPh sb="2" eb="3">
      <t>ガツ</t>
    </rPh>
    <phoneticPr fontId="32"/>
  </si>
  <si>
    <t>数値は全て１円単位で記入してください。</t>
    <phoneticPr fontId="1"/>
  </si>
  <si>
    <t>直近月までのすべての売上高の記載が必要です。</t>
    <rPh sb="0" eb="2">
      <t>チョッキン</t>
    </rPh>
    <rPh sb="2" eb="3">
      <t>ツキ</t>
    </rPh>
    <rPh sb="10" eb="12">
      <t>ウリアゲ</t>
    </rPh>
    <rPh sb="12" eb="13">
      <t>ダカ</t>
    </rPh>
    <rPh sb="14" eb="16">
      <t>キサイ</t>
    </rPh>
    <rPh sb="17" eb="19">
      <t>ヒツヨウ</t>
    </rPh>
    <phoneticPr fontId="1"/>
  </si>
  <si>
    <t>　上記各項目に記載の金額は、当社の売上高と相違ありません。</t>
    <rPh sb="1" eb="3">
      <t>ジョウキ</t>
    </rPh>
    <rPh sb="3" eb="6">
      <t>カクコウモク</t>
    </rPh>
    <rPh sb="7" eb="9">
      <t>キサイ</t>
    </rPh>
    <rPh sb="10" eb="12">
      <t>キンガク</t>
    </rPh>
    <rPh sb="14" eb="16">
      <t>トウシャ</t>
    </rPh>
    <rPh sb="17" eb="20">
      <t>ウリアゲダカ</t>
    </rPh>
    <rPh sb="21" eb="23">
      <t>ソウイ</t>
    </rPh>
    <phoneticPr fontId="1"/>
  </si>
  <si>
    <t>法人名又は屋号</t>
    <phoneticPr fontId="1"/>
  </si>
  <si>
    <t>代表者名</t>
    <rPh sb="3" eb="4">
      <t>メイ</t>
    </rPh>
    <phoneticPr fontId="1"/>
  </si>
  <si>
    <t xml:space="preserve"> 【表１】</t>
    <rPh sb="2" eb="3">
      <t>ヒョウ</t>
    </rPh>
    <phoneticPr fontId="1"/>
  </si>
  <si>
    <t>令和８年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</si>
</sst>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quot;△ &quot;#,##0.0"/>
    <numFmt numFmtId="178" formatCode="0.0_);[Red]\(0.0\)"/>
    <numFmt numFmtId="179" formatCode="0.0_ "/>
  </numFmts>
  <fonts count="37">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Ｐゴシック"/>
      <family val="2"/>
      <scheme val="minor"/>
    </font>
    <font>
      <sz val="11"/>
      <color theme="1"/>
      <name val="BIZ UD明朝 Medium"/>
      <family val="1"/>
      <charset val="128"/>
    </font>
    <font>
      <sz val="13"/>
      <color theme="1"/>
      <name val="BIZ UD明朝 Medium"/>
      <family val="1"/>
      <charset val="128"/>
    </font>
    <font>
      <u/>
      <sz val="11"/>
      <color theme="1"/>
      <name val="BIZ UD明朝 Medium"/>
      <family val="1"/>
      <charset val="128"/>
    </font>
    <font>
      <sz val="14"/>
      <color theme="1"/>
      <name val="HGP創英角ﾎﾟｯﾌﾟ体"/>
      <family val="3"/>
      <charset val="128"/>
    </font>
    <font>
      <sz val="10"/>
      <color theme="1"/>
      <name val="BIZ UD明朝 Medium"/>
      <family val="1"/>
      <charset val="128"/>
    </font>
    <font>
      <sz val="12"/>
      <color theme="1"/>
      <name val="HGP創英角ﾎﾟｯﾌﾟ体"/>
      <family val="3"/>
      <charset val="128"/>
    </font>
    <font>
      <sz val="11"/>
      <color theme="1"/>
      <name val="BIZ UDPゴシック"/>
      <family val="3"/>
      <charset val="128"/>
    </font>
    <font>
      <sz val="10"/>
      <color theme="1"/>
      <name val="BIZ UDPゴシック"/>
      <family val="3"/>
      <charset val="128"/>
    </font>
    <font>
      <sz val="12"/>
      <color theme="1"/>
      <name val="BIZ UDPゴシック"/>
      <family val="3"/>
      <charset val="128"/>
    </font>
    <font>
      <sz val="11"/>
      <name val="BIZ UDPゴシック"/>
      <family val="3"/>
      <charset val="128"/>
    </font>
    <font>
      <sz val="9"/>
      <color indexed="81"/>
      <name val="MS P ゴシック"/>
      <family val="3"/>
      <charset val="128"/>
    </font>
    <font>
      <sz val="11"/>
      <color indexed="81"/>
      <name val="HG丸ｺﾞｼｯｸM-PRO"/>
      <family val="3"/>
      <charset val="128"/>
    </font>
    <font>
      <sz val="20"/>
      <color rgb="FFFF0000"/>
      <name val="BIZ UD明朝 Medium"/>
      <family val="1"/>
      <charset val="128"/>
    </font>
    <font>
      <sz val="12"/>
      <color theme="1"/>
      <name val="BIZ UD明朝 Medium"/>
      <family val="1"/>
      <charset val="128"/>
    </font>
    <font>
      <sz val="9"/>
      <color theme="1"/>
      <name val="BIZ UD明朝 Medium"/>
      <family val="1"/>
      <charset val="128"/>
    </font>
    <font>
      <sz val="16"/>
      <color rgb="FFFF0000"/>
      <name val="BIZ UD明朝 Medium"/>
      <family val="1"/>
      <charset val="128"/>
    </font>
    <font>
      <sz val="11"/>
      <color theme="1"/>
      <name val="BIZ UDP明朝 Medium"/>
      <family val="1"/>
      <charset val="128"/>
    </font>
    <font>
      <sz val="8"/>
      <color theme="1"/>
      <name val="BIZ UD明朝 Medium"/>
      <family val="1"/>
      <charset val="128"/>
    </font>
    <font>
      <b/>
      <sz val="11"/>
      <color theme="1"/>
      <name val="BIZ UD明朝 Medium"/>
      <family val="1"/>
      <charset val="128"/>
    </font>
    <font>
      <u/>
      <sz val="10"/>
      <color theme="1"/>
      <name val="BIZ UD明朝 Medium"/>
      <family val="1"/>
      <charset val="128"/>
    </font>
    <font>
      <sz val="11"/>
      <color rgb="FFFF0000"/>
      <name val="BIZ UD明朝 Medium"/>
      <family val="1"/>
      <charset val="128"/>
    </font>
    <font>
      <sz val="9"/>
      <color theme="1"/>
      <name val="BIZ UDPゴシック"/>
      <family val="3"/>
      <charset val="128"/>
    </font>
    <font>
      <sz val="9"/>
      <color indexed="81"/>
      <name val="HG丸ｺﾞｼｯｸM-PRO"/>
      <family val="3"/>
      <charset val="128"/>
    </font>
    <font>
      <sz val="7.8"/>
      <color theme="1"/>
      <name val="BIZ UD明朝 Medium"/>
      <family val="1"/>
      <charset val="128"/>
    </font>
    <font>
      <sz val="6"/>
      <color theme="1"/>
      <name val="BIZ UD明朝 Medium"/>
      <family val="1"/>
      <charset val="128"/>
    </font>
    <font>
      <b/>
      <sz val="11"/>
      <name val="BIZ UD明朝 Medium"/>
      <family val="1"/>
      <charset val="128"/>
    </font>
    <font>
      <sz val="11"/>
      <name val="BIZ UD明朝 Medium"/>
      <family val="1"/>
      <charset val="128"/>
    </font>
    <font>
      <b/>
      <sz val="16"/>
      <name val="BIZ UD明朝 Medium"/>
      <family val="1"/>
      <charset val="128"/>
    </font>
    <font>
      <sz val="6"/>
      <name val="ＭＳ Ｐゴシック"/>
      <family val="3"/>
      <charset val="128"/>
    </font>
    <font>
      <b/>
      <sz val="14"/>
      <name val="BIZ UD明朝 Medium"/>
      <family val="1"/>
      <charset val="128"/>
    </font>
    <font>
      <sz val="11"/>
      <color indexed="8"/>
      <name val="BIZ UD明朝 Medium"/>
      <family val="1"/>
      <charset val="128"/>
    </font>
    <font>
      <sz val="12"/>
      <name val="BIZ UDPゴシック"/>
      <family val="3"/>
      <charset val="128"/>
    </font>
    <font>
      <sz val="12"/>
      <name val="HGP創英角ﾎﾟｯﾌﾟ体"/>
      <family val="3"/>
      <charset val="128"/>
    </font>
  </fonts>
  <fills count="2">
    <fill>
      <patternFill patternType="none"/>
    </fill>
    <fill>
      <patternFill patternType="gray125"/>
    </fill>
  </fills>
  <borders count="6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0" fontId="2" fillId="0" borderId="0"/>
    <xf numFmtId="38" fontId="2" fillId="0" borderId="0" applyFont="0" applyFill="0" applyBorder="0" applyAlignment="0" applyProtection="0"/>
    <xf numFmtId="38" fontId="3" fillId="0" borderId="0" applyFont="0" applyFill="0" applyBorder="0" applyAlignment="0" applyProtection="0">
      <alignment vertical="center"/>
    </xf>
  </cellStyleXfs>
  <cellXfs count="327">
    <xf numFmtId="0" fontId="0" fillId="0" borderId="0" xfId="0"/>
    <xf numFmtId="0" fontId="4" fillId="0" borderId="0" xfId="0" applyFont="1" applyProtection="1"/>
    <xf numFmtId="0" fontId="4" fillId="0" borderId="0" xfId="0" applyFont="1" applyFill="1" applyBorder="1" applyProtection="1"/>
    <xf numFmtId="0" fontId="4" fillId="0" borderId="5" xfId="0" applyFont="1" applyBorder="1" applyProtection="1"/>
    <xf numFmtId="0" fontId="4" fillId="0" borderId="13" xfId="0" applyFont="1" applyBorder="1" applyProtection="1"/>
    <xf numFmtId="0" fontId="4" fillId="0" borderId="14" xfId="0" applyFont="1" applyBorder="1" applyProtection="1"/>
    <xf numFmtId="0" fontId="4" fillId="0" borderId="0" xfId="0" applyFont="1" applyFill="1" applyBorder="1" applyAlignment="1" applyProtection="1"/>
    <xf numFmtId="0" fontId="9" fillId="0" borderId="21" xfId="0" applyFont="1" applyFill="1" applyBorder="1" applyAlignment="1" applyProtection="1">
      <alignment wrapText="1"/>
    </xf>
    <xf numFmtId="0" fontId="7" fillId="0" borderId="21" xfId="0" applyFont="1" applyFill="1" applyBorder="1" applyAlignment="1" applyProtection="1">
      <alignment wrapText="1"/>
    </xf>
    <xf numFmtId="0" fontId="4" fillId="0" borderId="6" xfId="0" applyFont="1" applyBorder="1" applyProtection="1"/>
    <xf numFmtId="0" fontId="4" fillId="0" borderId="8" xfId="0" applyFont="1" applyBorder="1" applyProtection="1"/>
    <xf numFmtId="0" fontId="4" fillId="0" borderId="7" xfId="0" applyFont="1" applyBorder="1" applyProtection="1"/>
    <xf numFmtId="0" fontId="4" fillId="0" borderId="10" xfId="0" applyFont="1" applyBorder="1" applyProtection="1"/>
    <xf numFmtId="0" fontId="4" fillId="0" borderId="11" xfId="0" applyFont="1" applyBorder="1" applyProtection="1"/>
    <xf numFmtId="0" fontId="4" fillId="0" borderId="12" xfId="0" applyFont="1" applyBorder="1" applyProtection="1"/>
    <xf numFmtId="0" fontId="4"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4" fillId="0" borderId="0" xfId="0" applyFont="1" applyFill="1" applyProtection="1"/>
    <xf numFmtId="49" fontId="4" fillId="0" borderId="0" xfId="0" applyNumberFormat="1" applyFont="1" applyFill="1" applyAlignment="1" applyProtection="1">
      <alignment horizontal="left" vertical="center"/>
    </xf>
    <xf numFmtId="0" fontId="16" fillId="0" borderId="0" xfId="0" applyFont="1" applyAlignment="1" applyProtection="1">
      <alignment vertical="center"/>
    </xf>
    <xf numFmtId="38" fontId="4" fillId="0" borderId="0" xfId="0" applyNumberFormat="1" applyFont="1" applyFill="1" applyProtection="1"/>
    <xf numFmtId="0" fontId="8" fillId="0" borderId="0" xfId="0" applyFont="1" applyFill="1" applyBorder="1" applyProtection="1"/>
    <xf numFmtId="0" fontId="4" fillId="0" borderId="0" xfId="0" applyFont="1" applyFill="1" applyBorder="1" applyAlignment="1" applyProtection="1">
      <alignment horizontal="left" vertical="center"/>
    </xf>
    <xf numFmtId="0" fontId="4" fillId="0" borderId="0" xfId="0" applyFont="1" applyBorder="1" applyProtection="1"/>
    <xf numFmtId="0" fontId="4" fillId="0" borderId="1" xfId="0" applyFont="1" applyBorder="1" applyProtection="1"/>
    <xf numFmtId="0" fontId="4" fillId="0" borderId="0" xfId="0" applyFont="1" applyBorder="1" applyAlignment="1" applyProtection="1"/>
    <xf numFmtId="0" fontId="4" fillId="0" borderId="0" xfId="0" applyFont="1" applyBorder="1" applyAlignment="1" applyProtection="1">
      <alignment horizontal="right"/>
    </xf>
    <xf numFmtId="0" fontId="4" fillId="0" borderId="20" xfId="0" applyFont="1" applyFill="1" applyBorder="1" applyAlignment="1" applyProtection="1"/>
    <xf numFmtId="0" fontId="4" fillId="0" borderId="0" xfId="0" applyFont="1" applyFill="1" applyAlignment="1" applyProtection="1">
      <alignment horizontal="right"/>
    </xf>
    <xf numFmtId="0" fontId="4" fillId="0" borderId="20" xfId="0" applyFont="1" applyFill="1" applyBorder="1" applyAlignment="1" applyProtection="1">
      <alignment horizontal="right"/>
    </xf>
    <xf numFmtId="0" fontId="4" fillId="0" borderId="2" xfId="0" applyFont="1" applyBorder="1" applyProtection="1"/>
    <xf numFmtId="38" fontId="4" fillId="0" borderId="0" xfId="0" applyNumberFormat="1" applyFont="1" applyBorder="1" applyAlignment="1" applyProtection="1">
      <alignment horizontal="center"/>
    </xf>
    <xf numFmtId="38" fontId="4" fillId="0" borderId="1" xfId="0" applyNumberFormat="1" applyFont="1" applyBorder="1" applyAlignment="1" applyProtection="1">
      <alignment horizontal="center"/>
    </xf>
    <xf numFmtId="0" fontId="19" fillId="0" borderId="0" xfId="0" applyFont="1" applyAlignment="1" applyProtection="1">
      <alignment vertical="center"/>
    </xf>
    <xf numFmtId="0" fontId="4" fillId="0" borderId="4" xfId="0" applyFont="1" applyBorder="1" applyProtection="1"/>
    <xf numFmtId="0" fontId="4" fillId="0" borderId="11" xfId="0" applyFont="1" applyBorder="1" applyAlignment="1" applyProtection="1">
      <alignment horizontal="center"/>
    </xf>
    <xf numFmtId="38" fontId="4" fillId="0" borderId="11" xfId="0" applyNumberFormat="1" applyFont="1" applyBorder="1" applyAlignment="1" applyProtection="1">
      <alignment horizontal="center"/>
    </xf>
    <xf numFmtId="0" fontId="4" fillId="0" borderId="15" xfId="0" applyFont="1" applyBorder="1" applyProtection="1"/>
    <xf numFmtId="0" fontId="4" fillId="0" borderId="16" xfId="0" applyFont="1" applyBorder="1" applyProtection="1"/>
    <xf numFmtId="0" fontId="4" fillId="0" borderId="17" xfId="0" applyFont="1" applyBorder="1" applyProtection="1"/>
    <xf numFmtId="0" fontId="17" fillId="0" borderId="0" xfId="0" applyFont="1" applyBorder="1" applyAlignment="1" applyProtection="1">
      <alignment vertical="center"/>
    </xf>
    <xf numFmtId="0" fontId="4" fillId="0" borderId="0" xfId="0" applyFont="1" applyBorder="1" applyAlignment="1" applyProtection="1">
      <alignment vertical="top"/>
    </xf>
    <xf numFmtId="0" fontId="4" fillId="0" borderId="0" xfId="0" applyFont="1" applyBorder="1" applyAlignment="1" applyProtection="1">
      <alignment vertical="top" wrapText="1"/>
    </xf>
    <xf numFmtId="0" fontId="4" fillId="0" borderId="1" xfId="0" applyFont="1" applyBorder="1" applyAlignment="1" applyProtection="1">
      <alignment horizontal="center"/>
    </xf>
    <xf numFmtId="0" fontId="4" fillId="0" borderId="0" xfId="0" applyFont="1" applyFill="1" applyBorder="1" applyAlignment="1" applyProtection="1">
      <alignment vertical="top" wrapText="1"/>
    </xf>
    <xf numFmtId="0" fontId="4" fillId="0" borderId="6" xfId="0" applyFont="1" applyBorder="1" applyAlignment="1" applyProtection="1">
      <alignment horizontal="center"/>
    </xf>
    <xf numFmtId="0" fontId="4" fillId="0" borderId="0" xfId="0" applyFont="1" applyBorder="1" applyAlignment="1" applyProtection="1">
      <alignment horizontal="center" shrinkToFit="1"/>
    </xf>
    <xf numFmtId="38" fontId="4" fillId="0" borderId="0" xfId="0" applyNumberFormat="1" applyFont="1" applyBorder="1" applyAlignment="1" applyProtection="1">
      <alignment horizontal="right"/>
    </xf>
    <xf numFmtId="38" fontId="4" fillId="0" borderId="1" xfId="0" applyNumberFormat="1" applyFont="1" applyBorder="1" applyAlignment="1" applyProtection="1"/>
    <xf numFmtId="38" fontId="4" fillId="0" borderId="0" xfId="0" applyNumberFormat="1" applyFont="1" applyBorder="1" applyAlignment="1" applyProtection="1"/>
    <xf numFmtId="0" fontId="8" fillId="0" borderId="0" xfId="0" applyFont="1" applyAlignment="1" applyProtection="1">
      <alignment vertical="top"/>
    </xf>
    <xf numFmtId="0" fontId="4" fillId="0" borderId="0" xfId="0" applyFont="1" applyBorder="1" applyAlignment="1" applyProtection="1">
      <alignment horizontal="right" shrinkToFit="1"/>
    </xf>
    <xf numFmtId="0" fontId="4" fillId="0" borderId="1" xfId="0" applyFont="1" applyBorder="1" applyAlignment="1" applyProtection="1"/>
    <xf numFmtId="38" fontId="10" fillId="0" borderId="0" xfId="0" applyNumberFormat="1" applyFont="1" applyBorder="1" applyAlignment="1" applyProtection="1">
      <alignment horizontal="right" shrinkToFit="1"/>
    </xf>
    <xf numFmtId="0" fontId="4" fillId="0" borderId="7" xfId="0" applyFont="1" applyFill="1" applyBorder="1" applyAlignment="1" applyProtection="1">
      <alignment horizontal="right"/>
    </xf>
    <xf numFmtId="0" fontId="18" fillId="0" borderId="0" xfId="0" applyFont="1" applyFill="1" applyProtection="1"/>
    <xf numFmtId="49" fontId="4" fillId="0" borderId="0" xfId="0" applyNumberFormat="1" applyFont="1" applyFill="1" applyAlignment="1" applyProtection="1">
      <alignment vertical="top" wrapText="1"/>
    </xf>
    <xf numFmtId="0" fontId="4" fillId="0" borderId="0" xfId="0" applyFont="1" applyFill="1" applyBorder="1" applyAlignment="1" applyProtection="1">
      <alignment horizontal="left" vertical="top" wrapText="1"/>
    </xf>
    <xf numFmtId="0" fontId="4" fillId="0" borderId="0" xfId="0" applyFont="1" applyBorder="1" applyAlignment="1" applyProtection="1">
      <alignment horizontal="left"/>
    </xf>
    <xf numFmtId="0" fontId="4" fillId="0" borderId="19" xfId="0" applyFont="1" applyFill="1" applyBorder="1" applyAlignment="1" applyProtection="1">
      <alignment vertical="center"/>
    </xf>
    <xf numFmtId="0" fontId="4" fillId="0" borderId="20"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20" xfId="0" applyFont="1" applyFill="1" applyBorder="1" applyProtection="1"/>
    <xf numFmtId="0" fontId="21" fillId="0" borderId="0" xfId="0" applyFont="1" applyFill="1" applyBorder="1" applyAlignment="1" applyProtection="1">
      <alignment horizontal="right" vertical="center"/>
    </xf>
    <xf numFmtId="0" fontId="24" fillId="0" borderId="0" xfId="0" applyFont="1" applyFill="1" applyProtection="1"/>
    <xf numFmtId="0" fontId="6" fillId="0" borderId="0" xfId="0" applyFont="1" applyBorder="1" applyProtection="1"/>
    <xf numFmtId="0" fontId="25" fillId="0" borderId="21" xfId="0" applyFont="1" applyFill="1" applyBorder="1" applyAlignment="1" applyProtection="1">
      <alignment horizontal="center" vertical="center" shrinkToFit="1"/>
      <protection hidden="1"/>
    </xf>
    <xf numFmtId="0" fontId="10" fillId="0" borderId="0" xfId="0" applyFont="1" applyFill="1" applyBorder="1" applyAlignment="1" applyProtection="1">
      <alignment vertical="center" shrinkToFit="1"/>
      <protection hidden="1"/>
    </xf>
    <xf numFmtId="0" fontId="8" fillId="0" borderId="3" xfId="0" applyFont="1" applyBorder="1" applyAlignment="1" applyProtection="1">
      <alignment horizontal="right" vertical="top" wrapText="1"/>
    </xf>
    <xf numFmtId="0" fontId="17" fillId="0" borderId="5" xfId="0" applyFont="1" applyBorder="1" applyAlignment="1" applyProtection="1">
      <alignment vertical="center"/>
    </xf>
    <xf numFmtId="0" fontId="4" fillId="0" borderId="3" xfId="0" applyFont="1" applyBorder="1" applyProtection="1"/>
    <xf numFmtId="38" fontId="4" fillId="0" borderId="1" xfId="0" applyNumberFormat="1" applyFont="1" applyBorder="1" applyAlignment="1" applyProtection="1">
      <alignment horizontal="right"/>
    </xf>
    <xf numFmtId="0" fontId="4" fillId="0" borderId="1" xfId="0" applyFont="1" applyBorder="1" applyAlignment="1" applyProtection="1">
      <alignment horizontal="right"/>
    </xf>
    <xf numFmtId="0" fontId="4"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xf>
    <xf numFmtId="0" fontId="8" fillId="0" borderId="0" xfId="0" applyFont="1" applyBorder="1" applyAlignment="1" applyProtection="1">
      <alignment horizontal="left" vertical="top" wrapText="1"/>
    </xf>
    <xf numFmtId="0" fontId="4" fillId="0" borderId="0" xfId="0" applyFont="1" applyBorder="1" applyAlignment="1" applyProtection="1">
      <alignment horizontal="center"/>
    </xf>
    <xf numFmtId="0" fontId="18" fillId="0" borderId="0" xfId="0" applyFont="1" applyBorder="1" applyAlignment="1" applyProtection="1">
      <alignment shrinkToFit="1"/>
    </xf>
    <xf numFmtId="0" fontId="10" fillId="0" borderId="37" xfId="0" applyFont="1" applyBorder="1" applyAlignment="1" applyProtection="1">
      <alignment horizontal="center" vertical="center"/>
    </xf>
    <xf numFmtId="0" fontId="10" fillId="0" borderId="19"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36" xfId="0" applyFont="1" applyBorder="1" applyAlignment="1" applyProtection="1">
      <alignment horizontal="left" vertical="center"/>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left" vertical="center" shrinkToFit="1"/>
    </xf>
    <xf numFmtId="0" fontId="11" fillId="0" borderId="21" xfId="0" applyFont="1" applyFill="1" applyBorder="1" applyAlignment="1" applyProtection="1">
      <alignment horizontal="left" vertical="top" wrapText="1"/>
    </xf>
    <xf numFmtId="38" fontId="20" fillId="0" borderId="19" xfId="3" applyFont="1" applyFill="1" applyBorder="1" applyAlignment="1" applyProtection="1">
      <alignment vertical="center" shrinkToFit="1"/>
    </xf>
    <xf numFmtId="38" fontId="10" fillId="0" borderId="19" xfId="3" applyFont="1" applyFill="1" applyBorder="1" applyAlignment="1" applyProtection="1">
      <alignment vertical="center" shrinkToFit="1"/>
    </xf>
    <xf numFmtId="38" fontId="10" fillId="0" borderId="19" xfId="3" applyFont="1" applyFill="1" applyBorder="1" applyAlignment="1" applyProtection="1">
      <alignment shrinkToFit="1"/>
    </xf>
    <xf numFmtId="0" fontId="28" fillId="0" borderId="0" xfId="0" applyFont="1" applyFill="1" applyBorder="1" applyAlignment="1" applyProtection="1">
      <alignment vertical="top"/>
    </xf>
    <xf numFmtId="0" fontId="30" fillId="0" borderId="0" xfId="1" applyFont="1" applyAlignment="1" applyProtection="1"/>
    <xf numFmtId="0" fontId="31" fillId="0" borderId="0" xfId="1" applyFont="1" applyAlignment="1" applyProtection="1">
      <alignment vertical="center"/>
    </xf>
    <xf numFmtId="0" fontId="31" fillId="0" borderId="0" xfId="1" applyFont="1" applyAlignment="1" applyProtection="1">
      <alignment horizontal="center" vertical="center"/>
    </xf>
    <xf numFmtId="0" fontId="30" fillId="0" borderId="0" xfId="1" applyFont="1" applyBorder="1" applyAlignment="1" applyProtection="1">
      <alignment horizontal="center" vertical="top" wrapText="1"/>
    </xf>
    <xf numFmtId="0" fontId="30" fillId="0" borderId="0" xfId="1" applyFont="1" applyBorder="1" applyAlignment="1" applyProtection="1">
      <alignment vertical="center" wrapText="1"/>
    </xf>
    <xf numFmtId="0" fontId="30" fillId="0" borderId="0" xfId="1" applyFont="1" applyAlignment="1" applyProtection="1">
      <alignment horizontal="center" vertical="top" wrapText="1"/>
    </xf>
    <xf numFmtId="0" fontId="30" fillId="0" borderId="0" xfId="1" applyFont="1" applyAlignment="1" applyProtection="1">
      <alignment horizontal="center" vertical="top"/>
    </xf>
    <xf numFmtId="0" fontId="30" fillId="0" borderId="0" xfId="1" applyFont="1" applyAlignment="1" applyProtection="1">
      <alignment vertical="center" wrapText="1"/>
    </xf>
    <xf numFmtId="0" fontId="30" fillId="0" borderId="10" xfId="1" applyFont="1" applyBorder="1" applyAlignment="1" applyProtection="1"/>
    <xf numFmtId="0" fontId="30" fillId="0" borderId="11" xfId="1" applyFont="1" applyBorder="1" applyAlignment="1" applyProtection="1"/>
    <xf numFmtId="0" fontId="30" fillId="0" borderId="12" xfId="1" applyFont="1" applyBorder="1" applyAlignment="1" applyProtection="1"/>
    <xf numFmtId="0" fontId="30" fillId="0" borderId="13" xfId="1" applyFont="1" applyBorder="1" applyAlignment="1" applyProtection="1"/>
    <xf numFmtId="0" fontId="30" fillId="0" borderId="0" xfId="1" applyFont="1" applyBorder="1" applyAlignment="1" applyProtection="1"/>
    <xf numFmtId="0" fontId="30" fillId="0" borderId="14" xfId="1" applyFont="1" applyBorder="1" applyAlignment="1" applyProtection="1"/>
    <xf numFmtId="0" fontId="30" fillId="0" borderId="13" xfId="1" applyFont="1" applyBorder="1" applyAlignment="1" applyProtection="1">
      <alignment horizontal="center" vertical="center"/>
    </xf>
    <xf numFmtId="0" fontId="30" fillId="0" borderId="0" xfId="1" applyFont="1" applyBorder="1" applyAlignment="1" applyProtection="1">
      <alignment horizontal="center" vertical="center"/>
    </xf>
    <xf numFmtId="0" fontId="30" fillId="0" borderId="13" xfId="1" applyFont="1" applyBorder="1" applyAlignment="1" applyProtection="1">
      <alignment horizontal="left" vertical="center"/>
    </xf>
    <xf numFmtId="0" fontId="30" fillId="0" borderId="0" xfId="1" applyFont="1" applyBorder="1" applyAlignment="1" applyProtection="1">
      <alignment horizontal="left" vertical="center"/>
    </xf>
    <xf numFmtId="0" fontId="36" fillId="0" borderId="14" xfId="1" applyFont="1" applyFill="1" applyBorder="1" applyAlignment="1" applyProtection="1">
      <alignment horizontal="left" vertical="center"/>
    </xf>
    <xf numFmtId="0" fontId="30" fillId="0" borderId="15" xfId="1" applyFont="1" applyBorder="1" applyAlignment="1" applyProtection="1">
      <alignment horizontal="left" vertical="center"/>
    </xf>
    <xf numFmtId="0" fontId="30" fillId="0" borderId="16" xfId="1" applyFont="1" applyBorder="1" applyAlignment="1" applyProtection="1">
      <alignment horizontal="left" vertical="center"/>
    </xf>
    <xf numFmtId="0" fontId="36" fillId="0" borderId="17" xfId="1" applyFont="1" applyFill="1" applyBorder="1" applyAlignment="1" applyProtection="1">
      <alignment horizontal="left" vertical="center"/>
    </xf>
    <xf numFmtId="0" fontId="29" fillId="0" borderId="23" xfId="1" applyFont="1" applyBorder="1" applyAlignment="1" applyProtection="1">
      <alignment horizontal="center" vertical="center" shrinkToFit="1"/>
    </xf>
    <xf numFmtId="0" fontId="29" fillId="0" borderId="24" xfId="1" applyFont="1" applyBorder="1" applyAlignment="1" applyProtection="1">
      <alignment horizontal="center" vertical="center" shrinkToFit="1"/>
    </xf>
    <xf numFmtId="0" fontId="29" fillId="0" borderId="25" xfId="1" applyFont="1" applyBorder="1" applyAlignment="1" applyProtection="1">
      <alignment horizontal="center" vertical="center" shrinkToFit="1"/>
    </xf>
    <xf numFmtId="0" fontId="31" fillId="0" borderId="0" xfId="1" applyFont="1" applyBorder="1" applyAlignment="1" applyProtection="1">
      <alignment horizontal="center" vertical="center"/>
    </xf>
    <xf numFmtId="0" fontId="33" fillId="0" borderId="0" xfId="1" applyFont="1" applyBorder="1" applyAlignment="1" applyProtection="1">
      <alignment horizontal="center" vertical="center"/>
    </xf>
    <xf numFmtId="0" fontId="30" fillId="0" borderId="0" xfId="1" applyFont="1" applyBorder="1" applyAlignment="1" applyProtection="1">
      <alignment horizontal="right" vertical="center"/>
    </xf>
    <xf numFmtId="0" fontId="34" fillId="0" borderId="44" xfId="1" applyFont="1" applyBorder="1" applyAlignment="1" applyProtection="1">
      <alignment horizontal="center" vertical="center" wrapText="1" shrinkToFit="1"/>
    </xf>
    <xf numFmtId="0" fontId="34" fillId="0" borderId="45" xfId="1" applyFont="1" applyBorder="1" applyAlignment="1" applyProtection="1">
      <alignment horizontal="center" vertical="center" wrapText="1" shrinkToFit="1"/>
    </xf>
    <xf numFmtId="0" fontId="34" fillId="0" borderId="46" xfId="1" applyFont="1" applyBorder="1" applyAlignment="1" applyProtection="1">
      <alignment horizontal="center" vertical="center" wrapText="1" shrinkToFit="1"/>
    </xf>
    <xf numFmtId="0" fontId="34" fillId="0" borderId="50" xfId="1" applyFont="1" applyBorder="1" applyAlignment="1" applyProtection="1">
      <alignment horizontal="center" vertical="center" wrapText="1" shrinkToFit="1"/>
    </xf>
    <xf numFmtId="0" fontId="34" fillId="0" borderId="51" xfId="1" applyFont="1" applyBorder="1" applyAlignment="1" applyProtection="1">
      <alignment horizontal="center" vertical="center" wrapText="1" shrinkToFit="1"/>
    </xf>
    <xf numFmtId="0" fontId="34" fillId="0" borderId="52" xfId="1" applyFont="1" applyBorder="1" applyAlignment="1" applyProtection="1">
      <alignment horizontal="center" vertical="center" wrapText="1" shrinkToFit="1"/>
    </xf>
    <xf numFmtId="0" fontId="30" fillId="0" borderId="47" xfId="1" applyFont="1" applyBorder="1" applyAlignment="1" applyProtection="1">
      <alignment horizontal="center" vertical="center"/>
    </xf>
    <xf numFmtId="0" fontId="30" fillId="0" borderId="48" xfId="1" applyFont="1" applyBorder="1" applyAlignment="1" applyProtection="1">
      <alignment horizontal="center" vertical="center"/>
    </xf>
    <xf numFmtId="0" fontId="30" fillId="0" borderId="53" xfId="1" applyFont="1" applyBorder="1" applyAlignment="1" applyProtection="1">
      <alignment horizontal="center" vertical="center"/>
    </xf>
    <xf numFmtId="0" fontId="30" fillId="0" borderId="54" xfId="1" applyFont="1" applyBorder="1" applyAlignment="1" applyProtection="1">
      <alignment horizontal="center" vertical="center"/>
    </xf>
    <xf numFmtId="0" fontId="30" fillId="0" borderId="49" xfId="1" applyFont="1" applyBorder="1" applyAlignment="1" applyProtection="1">
      <alignment horizontal="center" vertical="center"/>
    </xf>
    <xf numFmtId="0" fontId="30" fillId="0" borderId="55" xfId="1" applyFont="1" applyBorder="1" applyAlignment="1" applyProtection="1">
      <alignment horizontal="center" vertical="center"/>
    </xf>
    <xf numFmtId="0" fontId="30" fillId="0" borderId="58" xfId="1" applyFont="1" applyBorder="1" applyAlignment="1" applyProtection="1">
      <alignment horizontal="center" vertical="center"/>
    </xf>
    <xf numFmtId="0" fontId="30" fillId="0" borderId="11" xfId="1" applyFont="1" applyBorder="1" applyAlignment="1" applyProtection="1">
      <alignment horizontal="center" vertical="center"/>
    </xf>
    <xf numFmtId="0" fontId="30" fillId="0" borderId="59" xfId="1" applyFont="1" applyBorder="1" applyAlignment="1" applyProtection="1">
      <alignment horizontal="center" vertical="center"/>
    </xf>
    <xf numFmtId="0" fontId="30" fillId="0" borderId="64" xfId="1" applyFont="1" applyBorder="1" applyAlignment="1" applyProtection="1">
      <alignment horizontal="center" vertical="center"/>
    </xf>
    <xf numFmtId="0" fontId="30" fillId="0" borderId="16" xfId="1" applyFont="1" applyBorder="1" applyAlignment="1" applyProtection="1">
      <alignment horizontal="center" vertical="center"/>
    </xf>
    <xf numFmtId="0" fontId="30" fillId="0" borderId="65" xfId="1" applyFont="1" applyBorder="1" applyAlignment="1" applyProtection="1">
      <alignment horizontal="center" vertical="center"/>
    </xf>
    <xf numFmtId="0" fontId="30" fillId="0" borderId="12" xfId="1" applyFont="1" applyBorder="1" applyAlignment="1" applyProtection="1">
      <alignment horizontal="center" vertical="center"/>
    </xf>
    <xf numFmtId="0" fontId="30" fillId="0" borderId="17" xfId="1" applyFont="1" applyBorder="1" applyAlignment="1" applyProtection="1">
      <alignment horizontal="center" vertical="center"/>
    </xf>
    <xf numFmtId="38" fontId="13" fillId="0" borderId="22" xfId="3" applyFont="1" applyFill="1" applyBorder="1" applyAlignment="1" applyProtection="1">
      <alignment horizontal="right" vertical="center" indent="1" shrinkToFit="1"/>
      <protection locked="0"/>
    </xf>
    <xf numFmtId="38" fontId="13" fillId="0" borderId="57" xfId="3" applyFont="1" applyFill="1" applyBorder="1" applyAlignment="1" applyProtection="1">
      <alignment horizontal="right" vertical="center" indent="1" shrinkToFit="1"/>
      <protection locked="0"/>
    </xf>
    <xf numFmtId="38" fontId="13" fillId="0" borderId="9" xfId="3" applyFont="1" applyFill="1" applyBorder="1" applyAlignment="1" applyProtection="1">
      <alignment horizontal="right" vertical="center" indent="1" shrinkToFit="1"/>
      <protection locked="0"/>
    </xf>
    <xf numFmtId="38" fontId="13" fillId="0" borderId="61" xfId="3" applyFont="1" applyFill="1" applyBorder="1" applyAlignment="1" applyProtection="1">
      <alignment horizontal="right" vertical="center" indent="1" shrinkToFit="1"/>
      <protection locked="0"/>
    </xf>
    <xf numFmtId="0" fontId="30" fillId="0" borderId="60" xfId="1" applyFont="1" applyBorder="1" applyAlignment="1" applyProtection="1">
      <alignment horizontal="center" vertical="center"/>
    </xf>
    <xf numFmtId="0" fontId="30" fillId="0" borderId="9" xfId="1" applyFont="1" applyBorder="1" applyAlignment="1" applyProtection="1">
      <alignment horizontal="center" vertical="center"/>
    </xf>
    <xf numFmtId="0" fontId="30" fillId="0" borderId="61" xfId="1" applyFont="1" applyBorder="1" applyAlignment="1" applyProtection="1">
      <alignment horizontal="center" vertical="center"/>
    </xf>
    <xf numFmtId="38" fontId="13" fillId="0" borderId="20" xfId="3" applyFont="1" applyFill="1" applyBorder="1" applyAlignment="1" applyProtection="1">
      <alignment horizontal="right" vertical="center" indent="1" shrinkToFit="1"/>
      <protection locked="0"/>
    </xf>
    <xf numFmtId="0" fontId="30" fillId="0" borderId="56" xfId="1" applyFont="1" applyBorder="1" applyAlignment="1" applyProtection="1">
      <alignment horizontal="center" vertical="center"/>
    </xf>
    <xf numFmtId="0" fontId="30" fillId="0" borderId="22" xfId="1" applyFont="1" applyBorder="1" applyAlignment="1" applyProtection="1">
      <alignment horizontal="center" vertical="center"/>
    </xf>
    <xf numFmtId="0" fontId="30" fillId="0" borderId="57" xfId="1" applyFont="1" applyBorder="1" applyAlignment="1" applyProtection="1">
      <alignment horizontal="center" vertical="center"/>
    </xf>
    <xf numFmtId="38" fontId="13" fillId="0" borderId="7" xfId="3" applyFont="1" applyFill="1" applyBorder="1" applyAlignment="1" applyProtection="1">
      <alignment horizontal="right" vertical="center" indent="1" shrinkToFit="1"/>
      <protection locked="0"/>
    </xf>
    <xf numFmtId="38" fontId="13" fillId="0" borderId="58" xfId="3" applyFont="1" applyFill="1" applyBorder="1" applyAlignment="1" applyProtection="1">
      <alignment horizontal="right" vertical="center" indent="1" shrinkToFit="1"/>
      <protection locked="0"/>
    </xf>
    <xf numFmtId="38" fontId="13" fillId="0" borderId="11" xfId="3" applyFont="1" applyFill="1" applyBorder="1" applyAlignment="1" applyProtection="1">
      <alignment horizontal="right" vertical="center" indent="1" shrinkToFit="1"/>
      <protection locked="0"/>
    </xf>
    <xf numFmtId="38" fontId="13" fillId="0" borderId="59" xfId="3" applyFont="1" applyFill="1" applyBorder="1" applyAlignment="1" applyProtection="1">
      <alignment horizontal="right" vertical="center" indent="1" shrinkToFit="1"/>
      <protection locked="0"/>
    </xf>
    <xf numFmtId="38" fontId="13" fillId="0" borderId="8" xfId="3" applyFont="1" applyFill="1" applyBorder="1" applyAlignment="1" applyProtection="1">
      <alignment horizontal="right" vertical="center" indent="1" shrinkToFit="1"/>
      <protection locked="0"/>
    </xf>
    <xf numFmtId="38" fontId="13" fillId="0" borderId="1" xfId="3" applyFont="1" applyFill="1" applyBorder="1" applyAlignment="1" applyProtection="1">
      <alignment horizontal="right" vertical="center" indent="1" shrinkToFit="1"/>
      <protection locked="0"/>
    </xf>
    <xf numFmtId="38" fontId="13" fillId="0" borderId="12" xfId="3" applyFont="1" applyFill="1" applyBorder="1" applyAlignment="1" applyProtection="1">
      <alignment horizontal="right" vertical="center" indent="1" shrinkToFit="1"/>
      <protection locked="0"/>
    </xf>
    <xf numFmtId="38" fontId="13" fillId="0" borderId="62" xfId="3" applyFont="1" applyFill="1" applyBorder="1" applyAlignment="1" applyProtection="1">
      <alignment horizontal="right" vertical="center" indent="1" shrinkToFit="1"/>
      <protection locked="0"/>
    </xf>
    <xf numFmtId="38" fontId="13" fillId="0" borderId="54" xfId="3" applyFont="1" applyFill="1" applyBorder="1" applyAlignment="1" applyProtection="1">
      <alignment horizontal="right" vertical="center" indent="1" shrinkToFit="1"/>
      <protection locked="0"/>
    </xf>
    <xf numFmtId="38" fontId="13" fillId="0" borderId="55" xfId="3" applyFont="1" applyFill="1" applyBorder="1" applyAlignment="1" applyProtection="1">
      <alignment horizontal="right" vertical="center" indent="1" shrinkToFit="1"/>
      <protection locked="0"/>
    </xf>
    <xf numFmtId="0" fontId="30" fillId="0" borderId="0" xfId="1" applyFont="1" applyBorder="1" applyAlignment="1" applyProtection="1">
      <alignment horizontal="left" vertical="top" wrapText="1"/>
    </xf>
    <xf numFmtId="0" fontId="30" fillId="0" borderId="0" xfId="1" applyFont="1" applyAlignment="1" applyProtection="1">
      <alignment horizontal="left" vertical="top" wrapText="1"/>
    </xf>
    <xf numFmtId="0" fontId="30" fillId="0" borderId="63" xfId="1" applyFont="1" applyBorder="1" applyAlignment="1" applyProtection="1">
      <alignment horizontal="center" vertical="center"/>
    </xf>
    <xf numFmtId="38" fontId="13" fillId="0" borderId="53" xfId="3" applyFont="1" applyFill="1" applyBorder="1" applyAlignment="1" applyProtection="1">
      <alignment horizontal="right" vertical="center" indent="1" shrinkToFit="1"/>
      <protection locked="0"/>
    </xf>
    <xf numFmtId="0" fontId="30" fillId="0" borderId="0" xfId="1" applyFont="1" applyBorder="1" applyAlignment="1" applyProtection="1">
      <alignment horizontal="left" vertical="top"/>
    </xf>
    <xf numFmtId="0" fontId="35" fillId="0" borderId="0" xfId="1" applyFont="1" applyFill="1" applyBorder="1" applyAlignment="1" applyProtection="1">
      <alignment horizontal="left" vertical="top"/>
      <protection locked="0"/>
    </xf>
    <xf numFmtId="0" fontId="35" fillId="0" borderId="0" xfId="1" applyFont="1" applyFill="1" applyBorder="1" applyAlignment="1" applyProtection="1">
      <alignment horizontal="left" vertical="top"/>
    </xf>
    <xf numFmtId="0" fontId="30" fillId="0" borderId="16" xfId="1" applyFont="1" applyBorder="1" applyAlignment="1" applyProtection="1">
      <alignment horizontal="left" vertical="top"/>
    </xf>
    <xf numFmtId="0" fontId="35" fillId="0" borderId="16" xfId="1" applyFont="1" applyFill="1" applyBorder="1" applyAlignment="1" applyProtection="1">
      <alignment horizontal="left" vertical="top"/>
      <protection locked="0"/>
    </xf>
    <xf numFmtId="0" fontId="35" fillId="0" borderId="16" xfId="1" applyFont="1" applyFill="1" applyBorder="1" applyAlignment="1" applyProtection="1">
      <alignment horizontal="left" vertical="top"/>
    </xf>
    <xf numFmtId="0" fontId="30" fillId="0" borderId="0" xfId="1" applyFont="1" applyBorder="1" applyAlignment="1" applyProtection="1">
      <alignment horizontal="center"/>
    </xf>
    <xf numFmtId="0" fontId="35" fillId="0" borderId="0" xfId="1" applyFont="1" applyFill="1" applyBorder="1" applyAlignment="1" applyProtection="1">
      <alignment horizontal="center" vertical="center"/>
      <protection locked="0"/>
    </xf>
    <xf numFmtId="0" fontId="35" fillId="0" borderId="0" xfId="1" applyFont="1" applyFill="1" applyBorder="1" applyAlignment="1" applyProtection="1">
      <alignment horizontal="center" vertical="center"/>
    </xf>
    <xf numFmtId="179" fontId="4" fillId="0" borderId="0" xfId="0" applyNumberFormat="1" applyFont="1" applyFill="1" applyAlignment="1" applyProtection="1">
      <alignment horizontal="center" vertical="center"/>
    </xf>
    <xf numFmtId="0" fontId="4" fillId="0" borderId="3" xfId="0" applyFont="1" applyFill="1" applyBorder="1" applyAlignment="1" applyProtection="1">
      <alignment horizontal="center"/>
    </xf>
    <xf numFmtId="49" fontId="10" fillId="0" borderId="38" xfId="0" applyNumberFormat="1" applyFont="1" applyFill="1" applyBorder="1" applyAlignment="1" applyProtection="1">
      <alignment horizontal="left" vertical="center"/>
      <protection locked="0"/>
    </xf>
    <xf numFmtId="49" fontId="10" fillId="0" borderId="39" xfId="0" applyNumberFormat="1" applyFont="1" applyFill="1" applyBorder="1" applyAlignment="1" applyProtection="1">
      <alignment horizontal="left" vertical="center"/>
      <protection locked="0"/>
    </xf>
    <xf numFmtId="0" fontId="10" fillId="0" borderId="39" xfId="0" applyFont="1" applyFill="1" applyBorder="1" applyAlignment="1" applyProtection="1">
      <alignment horizontal="left" vertical="center" shrinkToFit="1"/>
      <protection locked="0"/>
    </xf>
    <xf numFmtId="0" fontId="10" fillId="0" borderId="40" xfId="0" applyFont="1" applyFill="1" applyBorder="1" applyAlignment="1" applyProtection="1">
      <alignment horizontal="left" vertical="center" shrinkToFit="1"/>
      <protection locked="0"/>
    </xf>
    <xf numFmtId="38" fontId="11" fillId="0" borderId="18" xfId="3" applyFont="1" applyFill="1" applyBorder="1" applyAlignment="1" applyProtection="1">
      <alignment horizontal="left" vertical="center" shrinkToFit="1"/>
    </xf>
    <xf numFmtId="38" fontId="11" fillId="0" borderId="19" xfId="3" applyFont="1" applyFill="1" applyBorder="1" applyAlignment="1" applyProtection="1">
      <alignment horizontal="left" vertical="center" shrinkToFit="1"/>
    </xf>
    <xf numFmtId="38" fontId="10" fillId="0" borderId="19" xfId="3" applyFont="1" applyFill="1" applyBorder="1" applyAlignment="1" applyProtection="1">
      <alignment horizontal="right" vertical="center" indent="1" shrinkToFit="1"/>
    </xf>
    <xf numFmtId="0" fontId="20" fillId="0" borderId="18" xfId="0" applyFont="1" applyFill="1" applyBorder="1" applyAlignment="1" applyProtection="1">
      <alignment horizontal="center" vertical="center"/>
    </xf>
    <xf numFmtId="0" fontId="20" fillId="0" borderId="19" xfId="0" applyFont="1" applyFill="1" applyBorder="1" applyAlignment="1" applyProtection="1">
      <alignment horizontal="center" vertical="center"/>
    </xf>
    <xf numFmtId="176" fontId="10" fillId="0" borderId="19" xfId="3" applyNumberFormat="1" applyFont="1" applyFill="1" applyBorder="1" applyAlignment="1" applyProtection="1">
      <alignment horizontal="center" vertical="center" shrinkToFit="1"/>
    </xf>
    <xf numFmtId="0" fontId="4" fillId="0" borderId="18" xfId="0" applyFont="1" applyFill="1" applyBorder="1" applyAlignment="1" applyProtection="1">
      <alignment horizontal="center"/>
    </xf>
    <xf numFmtId="0" fontId="4" fillId="0" borderId="19" xfId="0" applyFont="1" applyFill="1" applyBorder="1" applyAlignment="1" applyProtection="1">
      <alignment horizontal="center"/>
    </xf>
    <xf numFmtId="0" fontId="4" fillId="0" borderId="20" xfId="0" applyFont="1" applyFill="1" applyBorder="1" applyAlignment="1" applyProtection="1">
      <alignment horizont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10" fillId="0" borderId="19" xfId="0" applyFont="1" applyFill="1" applyBorder="1" applyAlignment="1" applyProtection="1">
      <alignment horizontal="center" vertical="center"/>
    </xf>
    <xf numFmtId="0" fontId="13" fillId="0" borderId="19" xfId="0" applyFont="1" applyFill="1" applyBorder="1" applyAlignment="1" applyProtection="1">
      <alignment horizontal="center" vertical="center"/>
      <protection hidden="1"/>
    </xf>
    <xf numFmtId="38" fontId="10" fillId="0" borderId="8" xfId="3" applyFont="1" applyFill="1" applyBorder="1" applyAlignment="1" applyProtection="1">
      <alignment horizontal="right" vertical="center" indent="1" shrinkToFit="1"/>
      <protection locked="0"/>
    </xf>
    <xf numFmtId="38" fontId="10" fillId="0" borderId="1" xfId="3" applyFont="1" applyFill="1" applyBorder="1" applyAlignment="1" applyProtection="1">
      <alignment horizontal="right" vertical="center" indent="1" shrinkToFit="1"/>
      <protection locked="0"/>
    </xf>
    <xf numFmtId="38" fontId="10" fillId="0" borderId="18" xfId="3" applyFont="1" applyFill="1" applyBorder="1" applyAlignment="1" applyProtection="1">
      <alignment horizontal="right" vertical="center" indent="1" shrinkToFit="1"/>
      <protection locked="0"/>
    </xf>
    <xf numFmtId="38" fontId="10" fillId="0" borderId="19" xfId="3" applyFont="1" applyFill="1" applyBorder="1" applyAlignment="1" applyProtection="1">
      <alignment horizontal="right" vertical="center" indent="1" shrinkToFit="1"/>
      <protection locked="0"/>
    </xf>
    <xf numFmtId="0" fontId="4" fillId="0" borderId="20" xfId="0" applyFont="1" applyFill="1" applyBorder="1" applyAlignment="1" applyProtection="1">
      <alignment horizontal="center" vertical="center"/>
    </xf>
    <xf numFmtId="0" fontId="10" fillId="0" borderId="19" xfId="0" applyFont="1" applyFill="1" applyBorder="1" applyAlignment="1" applyProtection="1">
      <alignment horizontal="center" vertical="center"/>
      <protection locked="0"/>
    </xf>
    <xf numFmtId="0" fontId="27" fillId="0" borderId="0" xfId="0" applyFont="1" applyFill="1" applyBorder="1" applyAlignment="1" applyProtection="1">
      <alignment horizontal="left" vertical="top" wrapText="1"/>
    </xf>
    <xf numFmtId="49" fontId="4" fillId="0" borderId="0" xfId="0" applyNumberFormat="1" applyFont="1" applyFill="1" applyAlignment="1" applyProtection="1">
      <alignment horizontal="right" vertical="center"/>
    </xf>
    <xf numFmtId="0" fontId="10" fillId="0" borderId="27" xfId="0" applyFont="1" applyFill="1" applyBorder="1" applyAlignment="1" applyProtection="1">
      <alignment horizontal="left" vertical="center" shrinkToFit="1"/>
      <protection locked="0"/>
    </xf>
    <xf numFmtId="0" fontId="10" fillId="0" borderId="28" xfId="0" applyFont="1" applyFill="1" applyBorder="1" applyAlignment="1" applyProtection="1">
      <alignment horizontal="left" vertical="center" shrinkToFit="1"/>
      <protection locked="0"/>
    </xf>
    <xf numFmtId="0" fontId="4" fillId="0" borderId="29"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18" fillId="0" borderId="18" xfId="0" applyFont="1" applyFill="1" applyBorder="1" applyAlignment="1" applyProtection="1">
      <alignment horizontal="center" vertical="center" shrinkToFit="1"/>
    </xf>
    <xf numFmtId="0" fontId="18" fillId="0" borderId="19" xfId="0" applyFont="1" applyFill="1" applyBorder="1" applyAlignment="1" applyProtection="1">
      <alignment horizontal="center" vertical="center" shrinkToFit="1"/>
    </xf>
    <xf numFmtId="0" fontId="18" fillId="0" borderId="20" xfId="0" applyFont="1" applyFill="1" applyBorder="1" applyAlignment="1" applyProtection="1">
      <alignment horizontal="center" vertical="center" shrinkToFit="1"/>
    </xf>
    <xf numFmtId="0" fontId="21" fillId="0" borderId="19" xfId="0" applyFont="1" applyFill="1" applyBorder="1" applyAlignment="1" applyProtection="1">
      <alignment horizontal="center" vertical="center" shrinkToFit="1"/>
    </xf>
    <xf numFmtId="0" fontId="21" fillId="0" borderId="20" xfId="0" applyFont="1" applyFill="1" applyBorder="1" applyAlignment="1" applyProtection="1">
      <alignment horizontal="center" vertical="center" shrinkToFit="1"/>
    </xf>
    <xf numFmtId="49" fontId="4" fillId="0" borderId="0" xfId="0" applyNumberFormat="1" applyFont="1" applyFill="1" applyAlignment="1" applyProtection="1">
      <alignment horizontal="left" vertical="center" wrapText="1"/>
    </xf>
    <xf numFmtId="1" fontId="10" fillId="0" borderId="18" xfId="0" applyNumberFormat="1" applyFont="1" applyFill="1" applyBorder="1" applyAlignment="1" applyProtection="1">
      <alignment horizontal="right" shrinkToFit="1"/>
    </xf>
    <xf numFmtId="1" fontId="10" fillId="0" borderId="19" xfId="0" applyNumberFormat="1" applyFont="1" applyFill="1" applyBorder="1" applyAlignment="1" applyProtection="1">
      <alignment horizontal="right" shrinkToFit="1"/>
    </xf>
    <xf numFmtId="20" fontId="4" fillId="0" borderId="0" xfId="0" applyNumberFormat="1" applyFont="1" applyFill="1" applyAlignment="1" applyProtection="1">
      <alignment horizontal="left" vertical="center" wrapText="1"/>
    </xf>
    <xf numFmtId="38" fontId="10" fillId="0" borderId="18" xfId="3" applyFont="1" applyFill="1" applyBorder="1" applyAlignment="1" applyProtection="1">
      <alignment horizontal="right" shrinkToFit="1"/>
    </xf>
    <xf numFmtId="38" fontId="10" fillId="0" borderId="19" xfId="3" applyFont="1" applyFill="1" applyBorder="1" applyAlignment="1" applyProtection="1">
      <alignment horizontal="right" shrinkToFit="1"/>
    </xf>
    <xf numFmtId="0" fontId="4" fillId="0" borderId="1" xfId="0" applyFont="1" applyFill="1" applyBorder="1" applyAlignment="1" applyProtection="1">
      <alignment horizontal="center"/>
    </xf>
    <xf numFmtId="0" fontId="4" fillId="0" borderId="0" xfId="0" applyFont="1" applyFill="1" applyAlignment="1" applyProtection="1">
      <alignment horizontal="center" vertical="center"/>
    </xf>
    <xf numFmtId="177" fontId="10" fillId="0" borderId="0" xfId="3" applyNumberFormat="1" applyFont="1" applyFill="1" applyAlignment="1" applyProtection="1">
      <alignment horizontal="center" vertical="center"/>
      <protection hidden="1"/>
    </xf>
    <xf numFmtId="178" fontId="4" fillId="0" borderId="0" xfId="0" applyNumberFormat="1" applyFont="1" applyFill="1" applyAlignment="1" applyProtection="1">
      <alignment horizontal="center" vertical="center"/>
    </xf>
    <xf numFmtId="49" fontId="10" fillId="0" borderId="41" xfId="0" applyNumberFormat="1" applyFont="1" applyFill="1" applyBorder="1" applyAlignment="1" applyProtection="1">
      <alignment horizontal="left" vertical="center"/>
      <protection locked="0"/>
    </xf>
    <xf numFmtId="49" fontId="10" fillId="0" borderId="42" xfId="0" applyNumberFormat="1" applyFont="1" applyFill="1" applyBorder="1" applyAlignment="1" applyProtection="1">
      <alignment horizontal="left" vertical="center"/>
      <protection locked="0"/>
    </xf>
    <xf numFmtId="49" fontId="10" fillId="0" borderId="26" xfId="0" applyNumberFormat="1" applyFont="1" applyFill="1" applyBorder="1" applyAlignment="1" applyProtection="1">
      <alignment horizontal="left" vertical="center"/>
      <protection locked="0"/>
    </xf>
    <xf numFmtId="49" fontId="10" fillId="0" borderId="27" xfId="0" applyNumberFormat="1" applyFont="1" applyFill="1" applyBorder="1" applyAlignment="1" applyProtection="1">
      <alignment horizontal="left" vertical="center"/>
      <protection locked="0"/>
    </xf>
    <xf numFmtId="0" fontId="4" fillId="0" borderId="4" xfId="0" applyFont="1" applyFill="1" applyBorder="1" applyAlignment="1" applyProtection="1">
      <alignment horizontal="right" vertical="center"/>
    </xf>
    <xf numFmtId="0" fontId="4" fillId="0" borderId="6" xfId="0"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0" fontId="18" fillId="0" borderId="3"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18" fillId="0" borderId="0" xfId="0" applyFont="1" applyFill="1" applyBorder="1" applyAlignment="1" applyProtection="1">
      <alignment horizontal="left" vertical="center"/>
    </xf>
    <xf numFmtId="0" fontId="4" fillId="0" borderId="9" xfId="0" applyFont="1" applyFill="1" applyBorder="1" applyProtection="1"/>
    <xf numFmtId="0" fontId="10" fillId="0" borderId="18" xfId="0" applyFont="1" applyFill="1" applyBorder="1" applyAlignment="1" applyProtection="1">
      <alignment horizontal="left" vertical="center" shrinkToFit="1"/>
      <protection locked="0"/>
    </xf>
    <xf numFmtId="0" fontId="10" fillId="0" borderId="19" xfId="0" applyFont="1" applyFill="1" applyBorder="1" applyAlignment="1" applyProtection="1">
      <alignment horizontal="left" vertical="center" shrinkToFit="1"/>
      <protection locked="0"/>
    </xf>
    <xf numFmtId="0" fontId="10" fillId="0" borderId="20" xfId="0" applyFont="1" applyFill="1" applyBorder="1" applyAlignment="1" applyProtection="1">
      <alignment horizontal="left" vertical="center" shrinkToFit="1"/>
      <protection locked="0"/>
    </xf>
    <xf numFmtId="38" fontId="10" fillId="0" borderId="2" xfId="3" applyFont="1" applyFill="1" applyBorder="1" applyAlignment="1" applyProtection="1">
      <alignment horizontal="right" vertical="center" shrinkToFit="1"/>
      <protection locked="0"/>
    </xf>
    <xf numFmtId="38" fontId="10" fillId="0" borderId="3" xfId="3" applyFont="1" applyFill="1" applyBorder="1" applyAlignment="1" applyProtection="1">
      <alignment horizontal="right" vertical="center" shrinkToFit="1"/>
      <protection locked="0"/>
    </xf>
    <xf numFmtId="38" fontId="10" fillId="0" borderId="5" xfId="3" applyFont="1" applyFill="1" applyBorder="1" applyAlignment="1" applyProtection="1">
      <alignment horizontal="right" vertical="center" shrinkToFit="1"/>
      <protection locked="0"/>
    </xf>
    <xf numFmtId="38" fontId="10" fillId="0" borderId="0" xfId="3" applyFont="1" applyFill="1" applyBorder="1" applyAlignment="1" applyProtection="1">
      <alignment horizontal="right" vertical="center" shrinkToFit="1"/>
      <protection locked="0"/>
    </xf>
    <xf numFmtId="38" fontId="10" fillId="0" borderId="8" xfId="3" applyFont="1" applyFill="1" applyBorder="1" applyAlignment="1" applyProtection="1">
      <alignment horizontal="right" vertical="center" shrinkToFit="1"/>
      <protection locked="0"/>
    </xf>
    <xf numFmtId="38" fontId="10" fillId="0" borderId="1" xfId="3" applyFont="1" applyFill="1" applyBorder="1" applyAlignment="1" applyProtection="1">
      <alignment horizontal="right" vertical="center" shrinkToFit="1"/>
      <protection locked="0"/>
    </xf>
    <xf numFmtId="0" fontId="10" fillId="0" borderId="42" xfId="0" applyFont="1" applyFill="1" applyBorder="1" applyAlignment="1" applyProtection="1">
      <alignment horizontal="left" vertical="center" shrinkToFit="1"/>
      <protection locked="0"/>
    </xf>
    <xf numFmtId="0" fontId="10" fillId="0" borderId="43" xfId="0" applyFont="1" applyFill="1" applyBorder="1" applyAlignment="1" applyProtection="1">
      <alignment horizontal="left" vertical="center" shrinkToFit="1"/>
      <protection locked="0"/>
    </xf>
    <xf numFmtId="0" fontId="21" fillId="0" borderId="2" xfId="0" applyFont="1" applyFill="1" applyBorder="1" applyAlignment="1" applyProtection="1">
      <alignment horizontal="center" vertical="center" wrapText="1"/>
    </xf>
    <xf numFmtId="0" fontId="21" fillId="0" borderId="3"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xf>
    <xf numFmtId="0" fontId="21" fillId="0" borderId="6" xfId="0" applyFont="1" applyFill="1" applyBorder="1" applyAlignment="1" applyProtection="1">
      <alignment horizontal="center" vertical="center" wrapText="1"/>
    </xf>
    <xf numFmtId="0" fontId="21" fillId="0" borderId="8" xfId="0" applyFont="1" applyFill="1" applyBorder="1" applyAlignment="1" applyProtection="1">
      <alignment horizontal="center" vertical="center" wrapText="1"/>
    </xf>
    <xf numFmtId="0" fontId="21" fillId="0" borderId="7" xfId="0" applyFont="1" applyFill="1" applyBorder="1" applyAlignment="1" applyProtection="1">
      <alignment horizontal="center" vertical="center" wrapText="1"/>
    </xf>
    <xf numFmtId="1" fontId="10" fillId="0" borderId="2" xfId="0" applyNumberFormat="1" applyFont="1" applyFill="1" applyBorder="1" applyAlignment="1" applyProtection="1">
      <alignment horizontal="right" vertical="center" shrinkToFit="1"/>
    </xf>
    <xf numFmtId="1" fontId="10" fillId="0" borderId="3" xfId="0" applyNumberFormat="1" applyFont="1" applyFill="1" applyBorder="1" applyAlignment="1" applyProtection="1">
      <alignment horizontal="right" vertical="center" shrinkToFit="1"/>
    </xf>
    <xf numFmtId="1" fontId="10" fillId="0" borderId="5" xfId="0" applyNumberFormat="1" applyFont="1" applyFill="1" applyBorder="1" applyAlignment="1" applyProtection="1">
      <alignment horizontal="right" vertical="center" shrinkToFit="1"/>
    </xf>
    <xf numFmtId="1" fontId="10" fillId="0" borderId="0" xfId="0" applyNumberFormat="1" applyFont="1" applyFill="1" applyBorder="1" applyAlignment="1" applyProtection="1">
      <alignment horizontal="right" vertical="center" shrinkToFit="1"/>
    </xf>
    <xf numFmtId="1" fontId="10" fillId="0" borderId="8" xfId="0" applyNumberFormat="1" applyFont="1" applyFill="1" applyBorder="1" applyAlignment="1" applyProtection="1">
      <alignment horizontal="right" vertical="center" shrinkToFit="1"/>
    </xf>
    <xf numFmtId="1" fontId="10" fillId="0" borderId="1" xfId="0" applyNumberFormat="1" applyFont="1" applyFill="1" applyBorder="1" applyAlignment="1" applyProtection="1">
      <alignment horizontal="right" vertical="center" shrinkToFit="1"/>
    </xf>
    <xf numFmtId="0" fontId="18" fillId="0" borderId="2"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0" fontId="18" fillId="0" borderId="8"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10"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wrapText="1"/>
    </xf>
    <xf numFmtId="0" fontId="10" fillId="0" borderId="21" xfId="0" applyFont="1" applyFill="1" applyBorder="1" applyAlignment="1" applyProtection="1">
      <alignment horizontal="left" vertical="top" wrapText="1"/>
    </xf>
    <xf numFmtId="0" fontId="10" fillId="0" borderId="21" xfId="0" applyFont="1" applyFill="1" applyBorder="1" applyAlignment="1" applyProtection="1">
      <alignment horizontal="left" vertical="top" wrapText="1"/>
      <protection locked="0"/>
    </xf>
    <xf numFmtId="0" fontId="4" fillId="0" borderId="0" xfId="0" applyFont="1" applyFill="1" applyBorder="1" applyAlignment="1" applyProtection="1">
      <alignment horizontal="center"/>
    </xf>
    <xf numFmtId="0" fontId="12" fillId="0" borderId="21" xfId="0" applyFont="1" applyFill="1" applyBorder="1" applyAlignment="1" applyProtection="1">
      <alignment horizontal="left" vertical="center" wrapText="1"/>
      <protection hidden="1"/>
    </xf>
    <xf numFmtId="0" fontId="4" fillId="0" borderId="9" xfId="0" applyFont="1" applyFill="1" applyBorder="1" applyAlignment="1" applyProtection="1">
      <alignment horizontal="center" vertical="center"/>
    </xf>
    <xf numFmtId="0" fontId="4" fillId="0" borderId="0" xfId="0" applyFont="1" applyFill="1" applyBorder="1" applyAlignment="1" applyProtection="1">
      <alignment horizontal="center" vertical="top"/>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8" fillId="0" borderId="18" xfId="0" applyFont="1" applyFill="1" applyBorder="1" applyAlignment="1" applyProtection="1">
      <alignment horizontal="center" vertical="center" shrinkToFit="1"/>
    </xf>
    <xf numFmtId="0" fontId="8" fillId="0" borderId="19" xfId="0" applyFont="1" applyFill="1" applyBorder="1" applyAlignment="1" applyProtection="1">
      <alignment horizontal="center" vertical="center" shrinkToFit="1"/>
    </xf>
    <xf numFmtId="0" fontId="8" fillId="0" borderId="20" xfId="0" applyFont="1" applyFill="1" applyBorder="1" applyAlignment="1" applyProtection="1">
      <alignment horizontal="center" vertical="center" shrinkToFit="1"/>
    </xf>
    <xf numFmtId="176" fontId="20" fillId="0" borderId="19" xfId="3" applyNumberFormat="1" applyFont="1" applyFill="1" applyBorder="1" applyAlignment="1" applyProtection="1">
      <alignment horizontal="center" vertical="center" shrinkToFit="1"/>
    </xf>
    <xf numFmtId="0" fontId="10" fillId="0" borderId="19" xfId="0" applyFont="1" applyFill="1" applyBorder="1" applyAlignment="1" applyProtection="1">
      <alignment horizontal="center" vertical="center"/>
      <protection locked="0" hidden="1"/>
    </xf>
    <xf numFmtId="0" fontId="10" fillId="0" borderId="19" xfId="0" applyFont="1" applyFill="1" applyBorder="1" applyAlignment="1" applyProtection="1">
      <alignment horizontal="center" vertical="center"/>
      <protection hidden="1"/>
    </xf>
    <xf numFmtId="0" fontId="8" fillId="0" borderId="0" xfId="0" applyFont="1" applyBorder="1" applyAlignment="1" applyProtection="1">
      <alignment horizontal="right" vertical="top"/>
    </xf>
    <xf numFmtId="0" fontId="8" fillId="0" borderId="0" xfId="0" applyFont="1" applyBorder="1" applyAlignment="1" applyProtection="1">
      <alignment vertical="top"/>
    </xf>
    <xf numFmtId="0" fontId="8" fillId="0" borderId="0" xfId="0" applyFont="1" applyBorder="1" applyAlignment="1" applyProtection="1">
      <alignment vertical="top" wrapText="1"/>
    </xf>
    <xf numFmtId="0" fontId="8" fillId="0" borderId="0" xfId="0" applyFont="1" applyAlignment="1" applyProtection="1">
      <alignment vertical="top" wrapText="1"/>
    </xf>
    <xf numFmtId="0" fontId="4" fillId="0" borderId="1" xfId="0" applyFont="1" applyBorder="1" applyAlignment="1" applyProtection="1">
      <alignment horizontal="left"/>
    </xf>
    <xf numFmtId="38" fontId="10" fillId="0" borderId="1" xfId="0" applyNumberFormat="1" applyFont="1" applyBorder="1" applyAlignment="1" applyProtection="1">
      <alignment horizontal="right" vertical="center" shrinkToFit="1"/>
    </xf>
    <xf numFmtId="0" fontId="8" fillId="0" borderId="0" xfId="0" applyFont="1" applyAlignment="1" applyProtection="1">
      <alignment horizontal="right" vertical="top" wrapText="1"/>
    </xf>
    <xf numFmtId="0" fontId="8" fillId="0" borderId="0" xfId="0" applyFont="1" applyAlignment="1" applyProtection="1">
      <alignment horizontal="left" vertical="top" wrapText="1"/>
    </xf>
    <xf numFmtId="0" fontId="8" fillId="0" borderId="0" xfId="0" applyFont="1" applyBorder="1" applyAlignment="1" applyProtection="1">
      <alignment horizontal="left" vertical="top" wrapText="1"/>
    </xf>
    <xf numFmtId="0" fontId="4" fillId="0" borderId="0" xfId="0" applyFont="1" applyBorder="1" applyAlignment="1" applyProtection="1">
      <alignment horizontal="center"/>
    </xf>
    <xf numFmtId="0" fontId="18" fillId="0" borderId="0" xfId="0" applyFont="1" applyFill="1" applyBorder="1" applyAlignment="1" applyProtection="1">
      <alignment horizontal="center" shrinkToFit="1"/>
      <protection hidden="1"/>
    </xf>
    <xf numFmtId="0" fontId="18" fillId="0" borderId="0" xfId="0" applyFont="1" applyBorder="1" applyAlignment="1" applyProtection="1">
      <alignment shrinkToFit="1"/>
    </xf>
    <xf numFmtId="0" fontId="4" fillId="0" borderId="0" xfId="0" applyFont="1" applyBorder="1" applyAlignment="1" applyProtection="1">
      <alignment horizontal="center" vertical="center"/>
    </xf>
    <xf numFmtId="0" fontId="10" fillId="0" borderId="1" xfId="0" applyFont="1" applyFill="1" applyBorder="1" applyAlignment="1" applyProtection="1">
      <alignment horizontal="center" vertical="center" shrinkToFit="1"/>
      <protection locked="0" hidden="1"/>
    </xf>
    <xf numFmtId="176" fontId="10" fillId="0" borderId="1" xfId="0" applyNumberFormat="1" applyFont="1" applyBorder="1" applyAlignment="1" applyProtection="1">
      <alignment horizontal="right" vertical="center" shrinkToFit="1"/>
    </xf>
    <xf numFmtId="0" fontId="4" fillId="0" borderId="1" xfId="0" applyFont="1" applyBorder="1" applyAlignment="1" applyProtection="1">
      <alignment shrinkToFit="1"/>
    </xf>
    <xf numFmtId="0" fontId="8" fillId="0" borderId="3" xfId="0" applyFont="1" applyBorder="1" applyAlignment="1" applyProtection="1">
      <alignment horizontal="left" vertical="top" wrapText="1"/>
    </xf>
    <xf numFmtId="0" fontId="10" fillId="0" borderId="23" xfId="0" applyFont="1" applyBorder="1" applyAlignment="1" applyProtection="1">
      <alignment horizontal="left" vertical="center" shrinkToFit="1"/>
    </xf>
    <xf numFmtId="0" fontId="10" fillId="0" borderId="24" xfId="0" applyFont="1" applyBorder="1" applyAlignment="1" applyProtection="1">
      <alignment horizontal="left" vertical="center" shrinkToFit="1"/>
    </xf>
    <xf numFmtId="0" fontId="10" fillId="0" borderId="25" xfId="0" applyFont="1" applyBorder="1" applyAlignment="1" applyProtection="1">
      <alignment horizontal="left" vertical="center" shrinkToFit="1"/>
    </xf>
    <xf numFmtId="0" fontId="10" fillId="0" borderId="35" xfId="0" applyFont="1" applyBorder="1" applyAlignment="1" applyProtection="1">
      <alignment horizontal="left" vertical="center" shrinkToFit="1"/>
    </xf>
    <xf numFmtId="0" fontId="10" fillId="0" borderId="19" xfId="0" applyFont="1" applyBorder="1" applyAlignment="1" applyProtection="1">
      <alignment horizontal="left" vertical="center" shrinkToFit="1"/>
    </xf>
    <xf numFmtId="0" fontId="10" fillId="0" borderId="20" xfId="0" applyFont="1" applyBorder="1" applyAlignment="1" applyProtection="1">
      <alignment horizontal="left" vertical="center" shrinkToFit="1"/>
    </xf>
    <xf numFmtId="0" fontId="10" fillId="0" borderId="18" xfId="0" applyFont="1" applyBorder="1" applyAlignment="1" applyProtection="1">
      <alignment horizontal="left" vertical="center" shrinkToFit="1"/>
    </xf>
    <xf numFmtId="0" fontId="4" fillId="0" borderId="0" xfId="0" applyFont="1" applyBorder="1" applyAlignment="1" applyProtection="1">
      <alignment horizontal="left" vertical="top" wrapText="1"/>
    </xf>
    <xf numFmtId="0" fontId="5" fillId="0" borderId="3" xfId="0" applyFont="1" applyBorder="1" applyAlignment="1" applyProtection="1">
      <alignment horizontal="center" vertical="center" shrinkToFit="1"/>
    </xf>
    <xf numFmtId="0" fontId="10" fillId="0" borderId="0" xfId="0" applyFont="1" applyFill="1" applyBorder="1" applyAlignment="1" applyProtection="1">
      <alignment horizontal="center" vertical="center" shrinkToFit="1"/>
      <protection hidden="1"/>
    </xf>
    <xf numFmtId="0" fontId="4" fillId="0" borderId="0" xfId="0" applyFont="1" applyBorder="1" applyAlignment="1" applyProtection="1">
      <alignment horizontal="center" wrapText="1"/>
    </xf>
    <xf numFmtId="0" fontId="10" fillId="0" borderId="21" xfId="0" applyFont="1" applyFill="1" applyBorder="1" applyAlignment="1" applyProtection="1">
      <alignment horizontal="left" vertical="top" wrapText="1"/>
      <protection hidden="1"/>
    </xf>
    <xf numFmtId="0" fontId="10" fillId="0" borderId="1" xfId="0" applyFont="1" applyBorder="1" applyAlignment="1" applyProtection="1">
      <alignment horizontal="center" vertical="center" shrinkToFit="1"/>
      <protection locked="0"/>
    </xf>
    <xf numFmtId="0" fontId="10" fillId="0" borderId="32" xfId="0" applyFont="1" applyFill="1" applyBorder="1" applyAlignment="1" applyProtection="1">
      <alignment horizontal="center" vertical="center"/>
    </xf>
    <xf numFmtId="0" fontId="10" fillId="0" borderId="33" xfId="0" applyFont="1" applyFill="1" applyBorder="1" applyAlignment="1" applyProtection="1">
      <alignment horizontal="center" vertical="center"/>
    </xf>
    <xf numFmtId="0" fontId="10" fillId="0" borderId="34" xfId="0" applyFont="1" applyFill="1" applyBorder="1" applyAlignment="1" applyProtection="1">
      <alignment horizontal="center" vertical="center"/>
    </xf>
    <xf numFmtId="0" fontId="10" fillId="0" borderId="20"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22" xfId="0" applyFont="1" applyFill="1" applyBorder="1" applyAlignment="1" applyProtection="1">
      <alignment horizontal="center" vertical="center"/>
    </xf>
    <xf numFmtId="0" fontId="4" fillId="0" borderId="0" xfId="0" applyFont="1" applyFill="1" applyBorder="1" applyAlignment="1" applyProtection="1">
      <alignment horizontal="left" vertical="center" shrinkToFit="1"/>
    </xf>
    <xf numFmtId="0" fontId="10" fillId="0" borderId="11" xfId="0" applyFont="1" applyBorder="1" applyAlignment="1" applyProtection="1">
      <alignment horizontal="center" shrinkToFit="1"/>
    </xf>
    <xf numFmtId="0" fontId="10" fillId="0" borderId="0" xfId="0" applyFont="1" applyFill="1" applyBorder="1" applyAlignment="1" applyProtection="1">
      <alignment horizontal="center" vertical="center" shrinkToFit="1"/>
    </xf>
    <xf numFmtId="0" fontId="10" fillId="0" borderId="1" xfId="0" applyFont="1" applyFill="1" applyBorder="1" applyAlignment="1" applyProtection="1">
      <alignment horizontal="center" vertical="center" shrinkToFit="1"/>
      <protection hidden="1"/>
    </xf>
    <xf numFmtId="0" fontId="10" fillId="0" borderId="1" xfId="0" applyFont="1" applyBorder="1" applyAlignment="1" applyProtection="1">
      <alignment horizontal="center"/>
    </xf>
    <xf numFmtId="0" fontId="10" fillId="0" borderId="32" xfId="0" applyFont="1" applyFill="1" applyBorder="1" applyAlignment="1" applyProtection="1">
      <alignment horizontal="center" vertical="center" shrinkToFit="1"/>
    </xf>
    <xf numFmtId="0" fontId="10" fillId="0" borderId="33" xfId="0" applyFont="1" applyFill="1" applyBorder="1" applyAlignment="1" applyProtection="1">
      <alignment horizontal="center" vertical="center" shrinkToFit="1"/>
    </xf>
    <xf numFmtId="0" fontId="10" fillId="0" borderId="34" xfId="0" applyFont="1" applyFill="1" applyBorder="1" applyAlignment="1" applyProtection="1">
      <alignment horizontal="center" vertical="center" shrinkToFit="1"/>
    </xf>
    <xf numFmtId="0" fontId="10" fillId="0" borderId="20" xfId="0" applyFont="1" applyFill="1" applyBorder="1" applyAlignment="1" applyProtection="1">
      <alignment horizontal="center" vertical="center" shrinkToFit="1"/>
    </xf>
    <xf numFmtId="0" fontId="10" fillId="0" borderId="9" xfId="0" applyFont="1" applyFill="1" applyBorder="1" applyAlignment="1" applyProtection="1">
      <alignment horizontal="center" vertical="center" shrinkToFit="1"/>
    </xf>
    <xf numFmtId="0" fontId="10" fillId="0" borderId="22" xfId="0" applyFont="1" applyFill="1" applyBorder="1" applyAlignment="1" applyProtection="1">
      <alignment horizontal="center" vertical="center" shrinkToFi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116541</xdr:colOff>
      <xdr:row>6</xdr:row>
      <xdr:rowOff>216273</xdr:rowOff>
    </xdr:from>
    <xdr:to>
      <xdr:col>13</xdr:col>
      <xdr:colOff>119743</xdr:colOff>
      <xdr:row>22</xdr:row>
      <xdr:rowOff>17929</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334255" y="1587873"/>
          <a:ext cx="2615774" cy="3459256"/>
        </a:xfrm>
        <a:prstGeom prst="wedgeRectCallout">
          <a:avLst>
            <a:gd name="adj1" fmla="val 59168"/>
            <a:gd name="adj2" fmla="val -1880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latin typeface="HG丸ｺﾞｼｯｸM-PRO" panose="020F0600000000000000" pitchFamily="50" charset="-128"/>
              <a:ea typeface="HG丸ｺﾞｼｯｸM-PRO" panose="020F0600000000000000" pitchFamily="50" charset="-128"/>
            </a:rPr>
            <a:t>「月別売上表（企業全体）」と「月別売上表（指定業種）」の各年月の欄に、売上額を入力してください。</a:t>
          </a:r>
          <a:endParaRPr kumimoji="1" lang="en-US" altLang="ja-JP" sz="1800">
            <a:latin typeface="HG丸ｺﾞｼｯｸM-PRO" panose="020F0600000000000000" pitchFamily="50" charset="-128"/>
            <a:ea typeface="HG丸ｺﾞｼｯｸM-PRO" panose="020F0600000000000000" pitchFamily="50" charset="-128"/>
          </a:endParaRPr>
        </a:p>
        <a:p>
          <a:pPr algn="l"/>
          <a:endParaRPr kumimoji="1" lang="en-US" altLang="ja-JP" sz="1800">
            <a:latin typeface="HG丸ｺﾞｼｯｸM-PRO" panose="020F0600000000000000" pitchFamily="50" charset="-128"/>
            <a:ea typeface="HG丸ｺﾞｼｯｸM-PRO" panose="020F0600000000000000" pitchFamily="50" charset="-128"/>
          </a:endParaRPr>
        </a:p>
        <a:p>
          <a:pPr algn="l"/>
          <a:r>
            <a:rPr kumimoji="1" lang="en-US" altLang="ja-JP" sz="1800">
              <a:latin typeface="HG丸ｺﾞｼｯｸM-PRO" panose="020F0600000000000000" pitchFamily="50" charset="-128"/>
              <a:ea typeface="HG丸ｺﾞｼｯｸM-PRO" panose="020F0600000000000000" pitchFamily="50" charset="-128"/>
            </a:rPr>
            <a:t>※</a:t>
          </a:r>
          <a:r>
            <a:rPr kumimoji="1" lang="ja-JP" altLang="en-US" sz="1800" u="sng">
              <a:latin typeface="HG丸ｺﾞｼｯｸM-PRO" panose="020F0600000000000000" pitchFamily="50" charset="-128"/>
              <a:ea typeface="HG丸ｺﾞｼｯｸM-PRO" panose="020F0600000000000000" pitchFamily="50" charset="-128"/>
            </a:rPr>
            <a:t>直近月までのすべての売上高等の記載が必要。</a:t>
          </a:r>
          <a:r>
            <a:rPr kumimoji="1" lang="ja-JP" altLang="en-US" sz="1800" u="sng">
              <a:solidFill>
                <a:srgbClr val="FF0000"/>
              </a:solidFill>
              <a:latin typeface="HG丸ｺﾞｼｯｸM-PRO" panose="020F0600000000000000" pitchFamily="50" charset="-128"/>
              <a:ea typeface="HG丸ｺﾞｼｯｸM-PRO" panose="020F0600000000000000" pitchFamily="50" charset="-128"/>
            </a:rPr>
            <a:t>直近月とは申請日の属する月の前月または前々月とする。</a:t>
          </a:r>
          <a:endParaRPr kumimoji="1" lang="en-US" altLang="ja-JP" sz="18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15241</xdr:colOff>
      <xdr:row>34</xdr:row>
      <xdr:rowOff>231451</xdr:rowOff>
    </xdr:from>
    <xdr:to>
      <xdr:col>14</xdr:col>
      <xdr:colOff>208429</xdr:colOff>
      <xdr:row>36</xdr:row>
      <xdr:rowOff>231451</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445547" y="8156251"/>
          <a:ext cx="2775023" cy="466165"/>
        </a:xfrm>
        <a:prstGeom prst="wedgeRectCallout">
          <a:avLst>
            <a:gd name="adj1" fmla="val 51307"/>
            <a:gd name="adj2" fmla="val 8957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作成した日付を入力してください。</a:t>
          </a:r>
        </a:p>
      </xdr:txBody>
    </xdr:sp>
    <xdr:clientData/>
  </xdr:twoCellAnchor>
  <xdr:twoCellAnchor>
    <xdr:from>
      <xdr:col>2</xdr:col>
      <xdr:colOff>35858</xdr:colOff>
      <xdr:row>38</xdr:row>
      <xdr:rowOff>113500</xdr:rowOff>
    </xdr:from>
    <xdr:to>
      <xdr:col>14</xdr:col>
      <xdr:colOff>32657</xdr:colOff>
      <xdr:row>42</xdr:row>
      <xdr:rowOff>113500</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471287" y="8800300"/>
          <a:ext cx="2609370" cy="914400"/>
        </a:xfrm>
        <a:prstGeom prst="wedgeRectCallout">
          <a:avLst>
            <a:gd name="adj1" fmla="val 55402"/>
            <a:gd name="adj2" fmla="val 119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法人の場合は、法人名を、個人事業主の場合は、屋号を入力してください。</a:t>
          </a:r>
        </a:p>
      </xdr:txBody>
    </xdr:sp>
    <xdr:clientData/>
  </xdr:twoCellAnchor>
  <xdr:twoCellAnchor>
    <xdr:from>
      <xdr:col>2</xdr:col>
      <xdr:colOff>22411</xdr:colOff>
      <xdr:row>43</xdr:row>
      <xdr:rowOff>92848</xdr:rowOff>
    </xdr:from>
    <xdr:to>
      <xdr:col>14</xdr:col>
      <xdr:colOff>13609</xdr:colOff>
      <xdr:row>47</xdr:row>
      <xdr:rowOff>47064</xdr:rowOff>
    </xdr:to>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452717" y="10115389"/>
          <a:ext cx="2573033" cy="886546"/>
        </a:xfrm>
        <a:prstGeom prst="wedgeRectCallout">
          <a:avLst>
            <a:gd name="adj1" fmla="val 60986"/>
            <a:gd name="adj2" fmla="val -3514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肩書を含めて代表者名を入力してください。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（例）「代表取締役　〇〇 〇〇」</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70539</xdr:colOff>
      <xdr:row>1</xdr:row>
      <xdr:rowOff>92120</xdr:rowOff>
    </xdr:from>
    <xdr:to>
      <xdr:col>39</xdr:col>
      <xdr:colOff>190500</xdr:colOff>
      <xdr:row>3</xdr:row>
      <xdr:rowOff>161925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6976164" y="415970"/>
          <a:ext cx="2558361" cy="393655"/>
        </a:xfrm>
        <a:prstGeom prst="wedgeRectCallout">
          <a:avLst>
            <a:gd name="adj1" fmla="val -67783"/>
            <a:gd name="adj2" fmla="val -71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申請日を入力してください。</a:t>
          </a:r>
        </a:p>
      </xdr:txBody>
    </xdr:sp>
    <xdr:clientData/>
  </xdr:twoCellAnchor>
  <xdr:twoCellAnchor>
    <xdr:from>
      <xdr:col>29</xdr:col>
      <xdr:colOff>138545</xdr:colOff>
      <xdr:row>16</xdr:row>
      <xdr:rowOff>123824</xdr:rowOff>
    </xdr:from>
    <xdr:to>
      <xdr:col>40</xdr:col>
      <xdr:colOff>76199</xdr:colOff>
      <xdr:row>21</xdr:row>
      <xdr:rowOff>104775</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7044170" y="3343274"/>
          <a:ext cx="2614179" cy="1028701"/>
        </a:xfrm>
        <a:prstGeom prst="wedgeRectCallout">
          <a:avLst>
            <a:gd name="adj1" fmla="val -68091"/>
            <a:gd name="adj2" fmla="val 2213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「業種」及び「決算時又は最近１年間の売上高等」欄に入力してください。</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twoCellAnchor>
    <xdr:from>
      <xdr:col>29</xdr:col>
      <xdr:colOff>116527</xdr:colOff>
      <xdr:row>22</xdr:row>
      <xdr:rowOff>131444</xdr:rowOff>
    </xdr:from>
    <xdr:to>
      <xdr:col>40</xdr:col>
      <xdr:colOff>142876</xdr:colOff>
      <xdr:row>39</xdr:row>
      <xdr:rowOff>129539</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6303967" y="4543424"/>
          <a:ext cx="2426649" cy="3038475"/>
        </a:xfrm>
        <a:prstGeom prst="wedgeRectCallout">
          <a:avLst>
            <a:gd name="adj1" fmla="val -68125"/>
            <a:gd name="adj2" fmla="val 150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① </a:t>
          </a:r>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印の部分に、最近１か月の年月を入力してください。</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最近１か月とは申請月の属する月の前月又は前々月とします。</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 指定業種の最近３か月間の各月の売上高等を入力してください。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③ ②に対応する前年３か月の各月の売上高等を入力してください。</a:t>
          </a:r>
        </a:p>
      </xdr:txBody>
    </xdr:sp>
    <xdr:clientData/>
  </xdr:twoCellAnchor>
  <xdr:twoCellAnchor>
    <xdr:from>
      <xdr:col>29</xdr:col>
      <xdr:colOff>76200</xdr:colOff>
      <xdr:row>4</xdr:row>
      <xdr:rowOff>57150</xdr:rowOff>
    </xdr:from>
    <xdr:to>
      <xdr:col>39</xdr:col>
      <xdr:colOff>209511</xdr:colOff>
      <xdr:row>8</xdr:row>
      <xdr:rowOff>160412</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6981825" y="762000"/>
          <a:ext cx="2571711" cy="1036712"/>
        </a:xfrm>
        <a:prstGeom prst="wedgeRectCallout">
          <a:avLst>
            <a:gd name="adj1" fmla="val -67053"/>
            <a:gd name="adj2" fmla="val -3964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事業所所在地を入力してください。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吹田市内事業所の所在地を記載してください。</a:t>
          </a:r>
        </a:p>
      </xdr:txBody>
    </xdr:sp>
    <xdr:clientData/>
  </xdr:twoCellAnchor>
  <xdr:twoCellAnchor>
    <xdr:from>
      <xdr:col>29</xdr:col>
      <xdr:colOff>107001</xdr:colOff>
      <xdr:row>42</xdr:row>
      <xdr:rowOff>66675</xdr:rowOff>
    </xdr:from>
    <xdr:to>
      <xdr:col>40</xdr:col>
      <xdr:colOff>142875</xdr:colOff>
      <xdr:row>53</xdr:row>
      <xdr:rowOff>28575</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7012626" y="8181975"/>
          <a:ext cx="2712399" cy="1800225"/>
        </a:xfrm>
        <a:prstGeom prst="wedgeRectCallout">
          <a:avLst>
            <a:gd name="adj1" fmla="val -67072"/>
            <a:gd name="adj2" fmla="val -3427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① 企業全体の最近３か月間の各月の売上高等を入力してください。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 </a:t>
          </a:r>
          <a:r>
            <a:rPr kumimoji="1" lang="ja-JP" altLang="en-US" sz="1400" baseline="0">
              <a:latin typeface="HG丸ｺﾞｼｯｸM-PRO" panose="020F0600000000000000" pitchFamily="50" charset="-128"/>
              <a:ea typeface="HG丸ｺﾞｼｯｸM-PRO" panose="020F0600000000000000" pitchFamily="50" charset="-128"/>
            </a:rPr>
            <a:t>①</a:t>
          </a:r>
          <a:r>
            <a:rPr kumimoji="1" lang="ja-JP" altLang="en-US" sz="1400">
              <a:latin typeface="HG丸ｺﾞｼｯｸM-PRO" panose="020F0600000000000000" pitchFamily="50" charset="-128"/>
              <a:ea typeface="HG丸ｺﾞｼｯｸM-PRO" panose="020F0600000000000000" pitchFamily="50" charset="-128"/>
            </a:rPr>
            <a:t>に対応する前年３か月の各月の売上高等を入力してください。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190500</xdr:colOff>
      <xdr:row>12</xdr:row>
      <xdr:rowOff>209549</xdr:rowOff>
    </xdr:from>
    <xdr:to>
      <xdr:col>43</xdr:col>
      <xdr:colOff>180975</xdr:colOff>
      <xdr:row>18</xdr:row>
      <xdr:rowOff>152400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210425" y="2666999"/>
          <a:ext cx="2562225" cy="1504951"/>
        </a:xfrm>
        <a:prstGeom prst="wedgeRectCallout">
          <a:avLst>
            <a:gd name="adj1" fmla="val -76682"/>
            <a:gd name="adj2" fmla="val -2107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注２には、「売上高の減少」又は「販売数量の減少」等を入力してください。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「販売数量の減少」は単一製品を扱う者の場合のみ使用できます。</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190500</xdr:colOff>
      <xdr:row>24</xdr:row>
      <xdr:rowOff>9525</xdr:rowOff>
    </xdr:from>
    <xdr:to>
      <xdr:col>43</xdr:col>
      <xdr:colOff>180975</xdr:colOff>
      <xdr:row>28</xdr:row>
      <xdr:rowOff>114300</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210425" y="5048250"/>
          <a:ext cx="2562225" cy="695325"/>
        </a:xfrm>
        <a:prstGeom prst="wedgeRectCallout">
          <a:avLst>
            <a:gd name="adj1" fmla="val -75195"/>
            <a:gd name="adj2" fmla="val -1986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事業開始年月日を入力してください。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P1:BW44"/>
  <sheetViews>
    <sheetView tabSelected="1" view="pageBreakPreview" zoomScale="70" zoomScaleNormal="85" zoomScaleSheetLayoutView="70" workbookViewId="0">
      <selection activeCell="U7" sqref="U7:Z8"/>
    </sheetView>
  </sheetViews>
  <sheetFormatPr defaultColWidth="3.109375" defaultRowHeight="18" customHeight="1"/>
  <cols>
    <col min="1" max="16384" width="3.109375" style="91"/>
  </cols>
  <sheetData>
    <row r="1" spans="16:75" ht="18" customHeight="1" thickBot="1">
      <c r="P1" s="113" t="s">
        <v>97</v>
      </c>
      <c r="Q1" s="114"/>
      <c r="R1" s="114"/>
      <c r="S1" s="114"/>
      <c r="T1" s="115"/>
      <c r="AU1" s="113" t="s">
        <v>97</v>
      </c>
      <c r="AV1" s="114"/>
      <c r="AW1" s="114"/>
      <c r="AX1" s="114"/>
      <c r="AY1" s="115"/>
    </row>
    <row r="2" spans="16:75" ht="18" customHeight="1">
      <c r="P2" s="116" t="s">
        <v>98</v>
      </c>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U2" s="116" t="s">
        <v>98</v>
      </c>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row>
    <row r="3" spans="16:75" s="92" customFormat="1" ht="18" customHeight="1">
      <c r="P3" s="117" t="s">
        <v>99</v>
      </c>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U3" s="117" t="s">
        <v>100</v>
      </c>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row>
    <row r="4" spans="16:75" s="92" customFormat="1" ht="18" customHeight="1" thickBot="1">
      <c r="P4" s="93"/>
      <c r="Q4" s="93"/>
      <c r="R4" s="93"/>
      <c r="S4" s="93"/>
      <c r="T4" s="93"/>
      <c r="U4" s="93"/>
      <c r="V4" s="93"/>
      <c r="W4" s="93"/>
      <c r="X4" s="93"/>
      <c r="Y4" s="93"/>
      <c r="Z4" s="93"/>
      <c r="AA4" s="93"/>
      <c r="AB4" s="93"/>
      <c r="AC4" s="93"/>
      <c r="AD4" s="93"/>
      <c r="AE4" s="93"/>
      <c r="AF4" s="93"/>
      <c r="AG4" s="93"/>
      <c r="AH4" s="93"/>
      <c r="AI4" s="93"/>
      <c r="AJ4" s="93"/>
      <c r="AK4" s="93"/>
      <c r="AL4" s="93"/>
      <c r="AM4" s="93"/>
      <c r="AN4" s="118" t="s">
        <v>101</v>
      </c>
      <c r="AO4" s="118"/>
      <c r="AP4" s="118"/>
      <c r="AQ4" s="118"/>
      <c r="AR4" s="118"/>
      <c r="AU4" s="93"/>
      <c r="AV4" s="93"/>
      <c r="AW4" s="93"/>
      <c r="AX4" s="93"/>
      <c r="AY4" s="93"/>
      <c r="AZ4" s="93"/>
      <c r="BA4" s="93"/>
      <c r="BB4" s="93"/>
      <c r="BC4" s="93"/>
      <c r="BD4" s="93"/>
      <c r="BE4" s="93"/>
      <c r="BF4" s="93"/>
      <c r="BG4" s="93"/>
      <c r="BH4" s="93"/>
      <c r="BI4" s="93"/>
      <c r="BJ4" s="93"/>
      <c r="BK4" s="93"/>
      <c r="BL4" s="93"/>
      <c r="BM4" s="93"/>
      <c r="BN4" s="93"/>
      <c r="BO4" s="93"/>
      <c r="BP4" s="93"/>
      <c r="BQ4" s="93"/>
      <c r="BR4" s="93"/>
      <c r="BS4" s="118" t="s">
        <v>101</v>
      </c>
      <c r="BT4" s="118"/>
      <c r="BU4" s="118"/>
      <c r="BV4" s="118"/>
      <c r="BW4" s="118"/>
    </row>
    <row r="5" spans="16:75" ht="18" customHeight="1">
      <c r="P5" s="119"/>
      <c r="Q5" s="120"/>
      <c r="R5" s="120"/>
      <c r="S5" s="120"/>
      <c r="T5" s="121"/>
      <c r="U5" s="125" t="s">
        <v>102</v>
      </c>
      <c r="V5" s="126"/>
      <c r="W5" s="126"/>
      <c r="X5" s="126"/>
      <c r="Y5" s="126"/>
      <c r="Z5" s="126"/>
      <c r="AA5" s="125" t="s">
        <v>103</v>
      </c>
      <c r="AB5" s="126"/>
      <c r="AC5" s="126"/>
      <c r="AD5" s="126"/>
      <c r="AE5" s="126"/>
      <c r="AF5" s="126"/>
      <c r="AG5" s="125" t="s">
        <v>104</v>
      </c>
      <c r="AH5" s="126"/>
      <c r="AI5" s="126"/>
      <c r="AJ5" s="126"/>
      <c r="AK5" s="126"/>
      <c r="AL5" s="126"/>
      <c r="AM5" s="126" t="s">
        <v>123</v>
      </c>
      <c r="AN5" s="126"/>
      <c r="AO5" s="126"/>
      <c r="AP5" s="126"/>
      <c r="AQ5" s="126"/>
      <c r="AR5" s="129"/>
      <c r="AU5" s="119"/>
      <c r="AV5" s="120"/>
      <c r="AW5" s="120"/>
      <c r="AX5" s="120"/>
      <c r="AY5" s="121"/>
      <c r="AZ5" s="125" t="s">
        <v>102</v>
      </c>
      <c r="BA5" s="126"/>
      <c r="BB5" s="126"/>
      <c r="BC5" s="126"/>
      <c r="BD5" s="126"/>
      <c r="BE5" s="126"/>
      <c r="BF5" s="131" t="s">
        <v>103</v>
      </c>
      <c r="BG5" s="132"/>
      <c r="BH5" s="132"/>
      <c r="BI5" s="132"/>
      <c r="BJ5" s="132"/>
      <c r="BK5" s="133"/>
      <c r="BL5" s="131" t="s">
        <v>104</v>
      </c>
      <c r="BM5" s="132"/>
      <c r="BN5" s="132"/>
      <c r="BO5" s="132"/>
      <c r="BP5" s="132"/>
      <c r="BQ5" s="133"/>
      <c r="BR5" s="131" t="s">
        <v>123</v>
      </c>
      <c r="BS5" s="132"/>
      <c r="BT5" s="132"/>
      <c r="BU5" s="132"/>
      <c r="BV5" s="132"/>
      <c r="BW5" s="137"/>
    </row>
    <row r="6" spans="16:75" ht="18" customHeight="1" thickBot="1">
      <c r="P6" s="122"/>
      <c r="Q6" s="123"/>
      <c r="R6" s="123"/>
      <c r="S6" s="123"/>
      <c r="T6" s="124"/>
      <c r="U6" s="127"/>
      <c r="V6" s="128"/>
      <c r="W6" s="128"/>
      <c r="X6" s="128"/>
      <c r="Y6" s="128"/>
      <c r="Z6" s="128"/>
      <c r="AA6" s="127"/>
      <c r="AB6" s="128"/>
      <c r="AC6" s="128"/>
      <c r="AD6" s="128"/>
      <c r="AE6" s="128"/>
      <c r="AF6" s="128"/>
      <c r="AG6" s="127"/>
      <c r="AH6" s="128"/>
      <c r="AI6" s="128"/>
      <c r="AJ6" s="128"/>
      <c r="AK6" s="128"/>
      <c r="AL6" s="128"/>
      <c r="AM6" s="128"/>
      <c r="AN6" s="128"/>
      <c r="AO6" s="128"/>
      <c r="AP6" s="128"/>
      <c r="AQ6" s="128"/>
      <c r="AR6" s="130"/>
      <c r="AU6" s="122"/>
      <c r="AV6" s="123"/>
      <c r="AW6" s="123"/>
      <c r="AX6" s="123"/>
      <c r="AY6" s="124"/>
      <c r="AZ6" s="127"/>
      <c r="BA6" s="128"/>
      <c r="BB6" s="128"/>
      <c r="BC6" s="128"/>
      <c r="BD6" s="128"/>
      <c r="BE6" s="128"/>
      <c r="BF6" s="134"/>
      <c r="BG6" s="135"/>
      <c r="BH6" s="135"/>
      <c r="BI6" s="135"/>
      <c r="BJ6" s="135"/>
      <c r="BK6" s="136"/>
      <c r="BL6" s="134"/>
      <c r="BM6" s="135"/>
      <c r="BN6" s="135"/>
      <c r="BO6" s="135"/>
      <c r="BP6" s="135"/>
      <c r="BQ6" s="136"/>
      <c r="BR6" s="134"/>
      <c r="BS6" s="135"/>
      <c r="BT6" s="135"/>
      <c r="BU6" s="135"/>
      <c r="BV6" s="135"/>
      <c r="BW6" s="138"/>
    </row>
    <row r="7" spans="16:75" ht="18" customHeight="1">
      <c r="P7" s="147" t="s">
        <v>105</v>
      </c>
      <c r="Q7" s="148"/>
      <c r="R7" s="148"/>
      <c r="S7" s="148"/>
      <c r="T7" s="149"/>
      <c r="U7" s="150"/>
      <c r="V7" s="139"/>
      <c r="W7" s="139"/>
      <c r="X7" s="139"/>
      <c r="Y7" s="139"/>
      <c r="Z7" s="139"/>
      <c r="AA7" s="151"/>
      <c r="AB7" s="152"/>
      <c r="AC7" s="152"/>
      <c r="AD7" s="152"/>
      <c r="AE7" s="152"/>
      <c r="AF7" s="153"/>
      <c r="AG7" s="151"/>
      <c r="AH7" s="152"/>
      <c r="AI7" s="152"/>
      <c r="AJ7" s="152"/>
      <c r="AK7" s="152"/>
      <c r="AL7" s="153"/>
      <c r="AM7" s="151"/>
      <c r="AN7" s="152"/>
      <c r="AO7" s="152"/>
      <c r="AP7" s="152"/>
      <c r="AQ7" s="152"/>
      <c r="AR7" s="156"/>
      <c r="AU7" s="147" t="s">
        <v>105</v>
      </c>
      <c r="AV7" s="148"/>
      <c r="AW7" s="148"/>
      <c r="AX7" s="148"/>
      <c r="AY7" s="149"/>
      <c r="AZ7" s="150"/>
      <c r="BA7" s="139"/>
      <c r="BB7" s="139"/>
      <c r="BC7" s="139"/>
      <c r="BD7" s="139"/>
      <c r="BE7" s="139"/>
      <c r="BF7" s="139"/>
      <c r="BG7" s="139"/>
      <c r="BH7" s="139"/>
      <c r="BI7" s="139"/>
      <c r="BJ7" s="139"/>
      <c r="BK7" s="139"/>
      <c r="BL7" s="139"/>
      <c r="BM7" s="139"/>
      <c r="BN7" s="139"/>
      <c r="BO7" s="139"/>
      <c r="BP7" s="139"/>
      <c r="BQ7" s="139"/>
      <c r="BR7" s="139"/>
      <c r="BS7" s="139"/>
      <c r="BT7" s="139"/>
      <c r="BU7" s="139"/>
      <c r="BV7" s="139"/>
      <c r="BW7" s="140"/>
    </row>
    <row r="8" spans="16:75" ht="18" customHeight="1">
      <c r="P8" s="143"/>
      <c r="Q8" s="144"/>
      <c r="R8" s="144"/>
      <c r="S8" s="144"/>
      <c r="T8" s="145"/>
      <c r="U8" s="146"/>
      <c r="V8" s="141"/>
      <c r="W8" s="141"/>
      <c r="X8" s="141"/>
      <c r="Y8" s="141"/>
      <c r="Z8" s="141"/>
      <c r="AA8" s="154"/>
      <c r="AB8" s="155"/>
      <c r="AC8" s="155"/>
      <c r="AD8" s="155"/>
      <c r="AE8" s="155"/>
      <c r="AF8" s="150"/>
      <c r="AG8" s="154"/>
      <c r="AH8" s="155"/>
      <c r="AI8" s="155"/>
      <c r="AJ8" s="155"/>
      <c r="AK8" s="155"/>
      <c r="AL8" s="150"/>
      <c r="AM8" s="154"/>
      <c r="AN8" s="155"/>
      <c r="AO8" s="155"/>
      <c r="AP8" s="155"/>
      <c r="AQ8" s="155"/>
      <c r="AR8" s="157"/>
      <c r="AU8" s="143"/>
      <c r="AV8" s="144"/>
      <c r="AW8" s="144"/>
      <c r="AX8" s="144"/>
      <c r="AY8" s="145"/>
      <c r="AZ8" s="146"/>
      <c r="BA8" s="141"/>
      <c r="BB8" s="141"/>
      <c r="BC8" s="141"/>
      <c r="BD8" s="141"/>
      <c r="BE8" s="141"/>
      <c r="BF8" s="141"/>
      <c r="BG8" s="141"/>
      <c r="BH8" s="141"/>
      <c r="BI8" s="141"/>
      <c r="BJ8" s="141"/>
      <c r="BK8" s="141"/>
      <c r="BL8" s="141"/>
      <c r="BM8" s="141"/>
      <c r="BN8" s="141"/>
      <c r="BO8" s="141"/>
      <c r="BP8" s="141"/>
      <c r="BQ8" s="141"/>
      <c r="BR8" s="141"/>
      <c r="BS8" s="141"/>
      <c r="BT8" s="141"/>
      <c r="BU8" s="141"/>
      <c r="BV8" s="141"/>
      <c r="BW8" s="142"/>
    </row>
    <row r="9" spans="16:75" ht="18" customHeight="1">
      <c r="P9" s="143" t="s">
        <v>106</v>
      </c>
      <c r="Q9" s="144"/>
      <c r="R9" s="144"/>
      <c r="S9" s="144"/>
      <c r="T9" s="145"/>
      <c r="U9" s="146"/>
      <c r="V9" s="141"/>
      <c r="W9" s="141"/>
      <c r="X9" s="141"/>
      <c r="Y9" s="141"/>
      <c r="Z9" s="141"/>
      <c r="AA9" s="141"/>
      <c r="AB9" s="141"/>
      <c r="AC9" s="141"/>
      <c r="AD9" s="141"/>
      <c r="AE9" s="141"/>
      <c r="AF9" s="141"/>
      <c r="AG9" s="141"/>
      <c r="AH9" s="141"/>
      <c r="AI9" s="141"/>
      <c r="AJ9" s="141"/>
      <c r="AK9" s="141"/>
      <c r="AL9" s="141"/>
      <c r="AM9" s="141"/>
      <c r="AN9" s="141"/>
      <c r="AO9" s="141"/>
      <c r="AP9" s="141"/>
      <c r="AQ9" s="141"/>
      <c r="AR9" s="142"/>
      <c r="AU9" s="143" t="s">
        <v>106</v>
      </c>
      <c r="AV9" s="144"/>
      <c r="AW9" s="144"/>
      <c r="AX9" s="144"/>
      <c r="AY9" s="145"/>
      <c r="AZ9" s="146"/>
      <c r="BA9" s="141"/>
      <c r="BB9" s="141"/>
      <c r="BC9" s="141"/>
      <c r="BD9" s="141"/>
      <c r="BE9" s="141"/>
      <c r="BF9" s="141"/>
      <c r="BG9" s="141"/>
      <c r="BH9" s="141"/>
      <c r="BI9" s="141"/>
      <c r="BJ9" s="141"/>
      <c r="BK9" s="141"/>
      <c r="BL9" s="141"/>
      <c r="BM9" s="141"/>
      <c r="BN9" s="141"/>
      <c r="BO9" s="141"/>
      <c r="BP9" s="141"/>
      <c r="BQ9" s="141"/>
      <c r="BR9" s="141"/>
      <c r="BS9" s="141"/>
      <c r="BT9" s="141"/>
      <c r="BU9" s="141"/>
      <c r="BV9" s="141"/>
      <c r="BW9" s="142"/>
    </row>
    <row r="10" spans="16:75" ht="18" customHeight="1">
      <c r="P10" s="143"/>
      <c r="Q10" s="144"/>
      <c r="R10" s="144"/>
      <c r="S10" s="144"/>
      <c r="T10" s="145"/>
      <c r="U10" s="146"/>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2"/>
      <c r="AU10" s="143"/>
      <c r="AV10" s="144"/>
      <c r="AW10" s="144"/>
      <c r="AX10" s="144"/>
      <c r="AY10" s="145"/>
      <c r="AZ10" s="146"/>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2"/>
    </row>
    <row r="11" spans="16:75" ht="18" customHeight="1">
      <c r="P11" s="143" t="s">
        <v>107</v>
      </c>
      <c r="Q11" s="144"/>
      <c r="R11" s="144"/>
      <c r="S11" s="144"/>
      <c r="T11" s="145"/>
      <c r="U11" s="146"/>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2"/>
      <c r="AU11" s="143" t="s">
        <v>107</v>
      </c>
      <c r="AV11" s="144"/>
      <c r="AW11" s="144"/>
      <c r="AX11" s="144"/>
      <c r="AY11" s="145"/>
      <c r="AZ11" s="146"/>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2"/>
    </row>
    <row r="12" spans="16:75" ht="18" customHeight="1">
      <c r="P12" s="143"/>
      <c r="Q12" s="144"/>
      <c r="R12" s="144"/>
      <c r="S12" s="144"/>
      <c r="T12" s="145"/>
      <c r="U12" s="146"/>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2"/>
      <c r="AU12" s="143"/>
      <c r="AV12" s="144"/>
      <c r="AW12" s="144"/>
      <c r="AX12" s="144"/>
      <c r="AY12" s="145"/>
      <c r="AZ12" s="146"/>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2"/>
    </row>
    <row r="13" spans="16:75" ht="18" customHeight="1">
      <c r="P13" s="143" t="s">
        <v>108</v>
      </c>
      <c r="Q13" s="144"/>
      <c r="R13" s="144"/>
      <c r="S13" s="144"/>
      <c r="T13" s="145"/>
      <c r="U13" s="146"/>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2"/>
      <c r="AU13" s="143" t="s">
        <v>108</v>
      </c>
      <c r="AV13" s="144"/>
      <c r="AW13" s="144"/>
      <c r="AX13" s="144"/>
      <c r="AY13" s="145"/>
      <c r="AZ13" s="146"/>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2"/>
    </row>
    <row r="14" spans="16:75" ht="18" customHeight="1">
      <c r="P14" s="143"/>
      <c r="Q14" s="144"/>
      <c r="R14" s="144"/>
      <c r="S14" s="144"/>
      <c r="T14" s="145"/>
      <c r="U14" s="146"/>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2"/>
      <c r="AU14" s="143"/>
      <c r="AV14" s="144"/>
      <c r="AW14" s="144"/>
      <c r="AX14" s="144"/>
      <c r="AY14" s="145"/>
      <c r="AZ14" s="146"/>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2"/>
    </row>
    <row r="15" spans="16:75" ht="18" customHeight="1">
      <c r="P15" s="143" t="s">
        <v>109</v>
      </c>
      <c r="Q15" s="144"/>
      <c r="R15" s="144"/>
      <c r="S15" s="144"/>
      <c r="T15" s="145"/>
      <c r="U15" s="146"/>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2"/>
      <c r="AU15" s="143" t="s">
        <v>109</v>
      </c>
      <c r="AV15" s="144"/>
      <c r="AW15" s="144"/>
      <c r="AX15" s="144"/>
      <c r="AY15" s="145"/>
      <c r="AZ15" s="146"/>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2"/>
    </row>
    <row r="16" spans="16:75" ht="18" customHeight="1">
      <c r="P16" s="143"/>
      <c r="Q16" s="144"/>
      <c r="R16" s="144"/>
      <c r="S16" s="144"/>
      <c r="T16" s="145"/>
      <c r="U16" s="146"/>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2"/>
      <c r="AU16" s="143"/>
      <c r="AV16" s="144"/>
      <c r="AW16" s="144"/>
      <c r="AX16" s="144"/>
      <c r="AY16" s="145"/>
      <c r="AZ16" s="146"/>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2"/>
    </row>
    <row r="17" spans="16:75" ht="18" customHeight="1">
      <c r="P17" s="143" t="s">
        <v>110</v>
      </c>
      <c r="Q17" s="144"/>
      <c r="R17" s="144"/>
      <c r="S17" s="144"/>
      <c r="T17" s="145"/>
      <c r="U17" s="146"/>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2"/>
      <c r="AU17" s="143" t="s">
        <v>110</v>
      </c>
      <c r="AV17" s="144"/>
      <c r="AW17" s="144"/>
      <c r="AX17" s="144"/>
      <c r="AY17" s="145"/>
      <c r="AZ17" s="146"/>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2"/>
    </row>
    <row r="18" spans="16:75" ht="18" customHeight="1">
      <c r="P18" s="143"/>
      <c r="Q18" s="144"/>
      <c r="R18" s="144"/>
      <c r="S18" s="144"/>
      <c r="T18" s="145"/>
      <c r="U18" s="146"/>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2"/>
      <c r="AU18" s="143"/>
      <c r="AV18" s="144"/>
      <c r="AW18" s="144"/>
      <c r="AX18" s="144"/>
      <c r="AY18" s="145"/>
      <c r="AZ18" s="146"/>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2"/>
    </row>
    <row r="19" spans="16:75" ht="18" customHeight="1">
      <c r="P19" s="143" t="s">
        <v>111</v>
      </c>
      <c r="Q19" s="144"/>
      <c r="R19" s="144"/>
      <c r="S19" s="144"/>
      <c r="T19" s="145"/>
      <c r="U19" s="146"/>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2"/>
      <c r="AU19" s="143" t="s">
        <v>111</v>
      </c>
      <c r="AV19" s="144"/>
      <c r="AW19" s="144"/>
      <c r="AX19" s="144"/>
      <c r="AY19" s="145"/>
      <c r="AZ19" s="146"/>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2"/>
    </row>
    <row r="20" spans="16:75" ht="18" customHeight="1">
      <c r="P20" s="143"/>
      <c r="Q20" s="144"/>
      <c r="R20" s="144"/>
      <c r="S20" s="144"/>
      <c r="T20" s="145"/>
      <c r="U20" s="146"/>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2"/>
      <c r="AU20" s="143"/>
      <c r="AV20" s="144"/>
      <c r="AW20" s="144"/>
      <c r="AX20" s="144"/>
      <c r="AY20" s="145"/>
      <c r="AZ20" s="146"/>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2"/>
    </row>
    <row r="21" spans="16:75" ht="18" customHeight="1">
      <c r="P21" s="143" t="s">
        <v>112</v>
      </c>
      <c r="Q21" s="144"/>
      <c r="R21" s="144"/>
      <c r="S21" s="144"/>
      <c r="T21" s="145"/>
      <c r="U21" s="146"/>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2"/>
      <c r="AU21" s="143" t="s">
        <v>112</v>
      </c>
      <c r="AV21" s="144"/>
      <c r="AW21" s="144"/>
      <c r="AX21" s="144"/>
      <c r="AY21" s="145"/>
      <c r="AZ21" s="146"/>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2"/>
    </row>
    <row r="22" spans="16:75" ht="18" customHeight="1">
      <c r="P22" s="143"/>
      <c r="Q22" s="144"/>
      <c r="R22" s="144"/>
      <c r="S22" s="144"/>
      <c r="T22" s="145"/>
      <c r="U22" s="146"/>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2"/>
      <c r="AU22" s="143"/>
      <c r="AV22" s="144"/>
      <c r="AW22" s="144"/>
      <c r="AX22" s="144"/>
      <c r="AY22" s="145"/>
      <c r="AZ22" s="146"/>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2"/>
    </row>
    <row r="23" spans="16:75" ht="18" customHeight="1">
      <c r="P23" s="143" t="s">
        <v>113</v>
      </c>
      <c r="Q23" s="144"/>
      <c r="R23" s="144"/>
      <c r="S23" s="144"/>
      <c r="T23" s="145"/>
      <c r="U23" s="146"/>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2"/>
      <c r="AU23" s="143" t="s">
        <v>113</v>
      </c>
      <c r="AV23" s="144"/>
      <c r="AW23" s="144"/>
      <c r="AX23" s="144"/>
      <c r="AY23" s="145"/>
      <c r="AZ23" s="146"/>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2"/>
    </row>
    <row r="24" spans="16:75" ht="18" customHeight="1">
      <c r="P24" s="143"/>
      <c r="Q24" s="144"/>
      <c r="R24" s="144"/>
      <c r="S24" s="144"/>
      <c r="T24" s="145"/>
      <c r="U24" s="146"/>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2"/>
      <c r="AU24" s="143"/>
      <c r="AV24" s="144"/>
      <c r="AW24" s="144"/>
      <c r="AX24" s="144"/>
      <c r="AY24" s="145"/>
      <c r="AZ24" s="146"/>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2"/>
    </row>
    <row r="25" spans="16:75" ht="18" customHeight="1">
      <c r="P25" s="143" t="s">
        <v>114</v>
      </c>
      <c r="Q25" s="144"/>
      <c r="R25" s="144"/>
      <c r="S25" s="144"/>
      <c r="T25" s="145"/>
      <c r="U25" s="146"/>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2"/>
      <c r="AU25" s="143" t="s">
        <v>114</v>
      </c>
      <c r="AV25" s="144"/>
      <c r="AW25" s="144"/>
      <c r="AX25" s="144"/>
      <c r="AY25" s="145"/>
      <c r="AZ25" s="146"/>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2"/>
    </row>
    <row r="26" spans="16:75" ht="18" customHeight="1">
      <c r="P26" s="143"/>
      <c r="Q26" s="144"/>
      <c r="R26" s="144"/>
      <c r="S26" s="144"/>
      <c r="T26" s="145"/>
      <c r="U26" s="146"/>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2"/>
      <c r="AU26" s="143"/>
      <c r="AV26" s="144"/>
      <c r="AW26" s="144"/>
      <c r="AX26" s="144"/>
      <c r="AY26" s="145"/>
      <c r="AZ26" s="146"/>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2"/>
    </row>
    <row r="27" spans="16:75" ht="18" customHeight="1">
      <c r="P27" s="143" t="s">
        <v>115</v>
      </c>
      <c r="Q27" s="144"/>
      <c r="R27" s="144"/>
      <c r="S27" s="144"/>
      <c r="T27" s="145"/>
      <c r="U27" s="146"/>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2"/>
      <c r="AU27" s="143" t="s">
        <v>115</v>
      </c>
      <c r="AV27" s="144"/>
      <c r="AW27" s="144"/>
      <c r="AX27" s="144"/>
      <c r="AY27" s="145"/>
      <c r="AZ27" s="146"/>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2"/>
    </row>
    <row r="28" spans="16:75" ht="18" customHeight="1">
      <c r="P28" s="143"/>
      <c r="Q28" s="144"/>
      <c r="R28" s="144"/>
      <c r="S28" s="144"/>
      <c r="T28" s="145"/>
      <c r="U28" s="146"/>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2"/>
      <c r="AU28" s="143"/>
      <c r="AV28" s="144"/>
      <c r="AW28" s="144"/>
      <c r="AX28" s="144"/>
      <c r="AY28" s="145"/>
      <c r="AZ28" s="146"/>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2"/>
    </row>
    <row r="29" spans="16:75" ht="18" customHeight="1">
      <c r="P29" s="143" t="s">
        <v>116</v>
      </c>
      <c r="Q29" s="144"/>
      <c r="R29" s="144"/>
      <c r="S29" s="144"/>
      <c r="T29" s="145"/>
      <c r="U29" s="146"/>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2"/>
      <c r="AU29" s="143" t="s">
        <v>116</v>
      </c>
      <c r="AV29" s="144"/>
      <c r="AW29" s="144"/>
      <c r="AX29" s="144"/>
      <c r="AY29" s="145"/>
      <c r="AZ29" s="146"/>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2"/>
    </row>
    <row r="30" spans="16:75" ht="18" customHeight="1" thickBot="1">
      <c r="P30" s="162"/>
      <c r="Q30" s="128"/>
      <c r="R30" s="128"/>
      <c r="S30" s="128"/>
      <c r="T30" s="130"/>
      <c r="U30" s="163"/>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9"/>
      <c r="AU30" s="162"/>
      <c r="AV30" s="128"/>
      <c r="AW30" s="128"/>
      <c r="AX30" s="128"/>
      <c r="AY30" s="130"/>
      <c r="AZ30" s="163"/>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9"/>
    </row>
    <row r="32" spans="16:75" ht="18" customHeight="1">
      <c r="P32" s="94" t="s">
        <v>18</v>
      </c>
      <c r="Q32" s="160" t="s">
        <v>117</v>
      </c>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95"/>
      <c r="AU32" s="94" t="s">
        <v>18</v>
      </c>
      <c r="AV32" s="160" t="s">
        <v>117</v>
      </c>
      <c r="AW32" s="160"/>
      <c r="AX32" s="160"/>
      <c r="AY32" s="160"/>
      <c r="AZ32" s="160"/>
      <c r="BA32" s="160"/>
      <c r="BB32" s="160"/>
      <c r="BC32" s="160"/>
      <c r="BD32" s="160"/>
      <c r="BE32" s="160"/>
      <c r="BF32" s="160"/>
      <c r="BG32" s="160"/>
      <c r="BH32" s="160"/>
      <c r="BI32" s="160"/>
      <c r="BJ32" s="160"/>
      <c r="BK32" s="160"/>
      <c r="BL32" s="160"/>
      <c r="BM32" s="160"/>
      <c r="BN32" s="160"/>
      <c r="BO32" s="160"/>
      <c r="BP32" s="160"/>
      <c r="BQ32" s="160"/>
      <c r="BR32" s="160"/>
      <c r="BS32" s="160"/>
      <c r="BT32" s="160"/>
      <c r="BU32" s="160"/>
      <c r="BV32" s="160"/>
      <c r="BW32" s="160"/>
    </row>
    <row r="33" spans="16:75" ht="18" customHeight="1">
      <c r="P33" s="96" t="s">
        <v>18</v>
      </c>
      <c r="Q33" s="161" t="s">
        <v>118</v>
      </c>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U33" s="96" t="s">
        <v>18</v>
      </c>
      <c r="AV33" s="161" t="s">
        <v>118</v>
      </c>
      <c r="AW33" s="161"/>
      <c r="AX33" s="161"/>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V33" s="161"/>
      <c r="BW33" s="161"/>
    </row>
    <row r="34" spans="16:75" ht="18" customHeight="1">
      <c r="P34" s="97"/>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U34" s="97"/>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1"/>
      <c r="BT34" s="161"/>
      <c r="BU34" s="161"/>
      <c r="BV34" s="161"/>
      <c r="BW34" s="161"/>
    </row>
    <row r="35" spans="16:75" ht="18" customHeight="1" thickBot="1">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row>
    <row r="36" spans="16:75" ht="18" customHeight="1">
      <c r="P36" s="99"/>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1"/>
      <c r="AU36" s="99"/>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1"/>
    </row>
    <row r="37" spans="16:75" ht="18" customHeight="1">
      <c r="P37" s="102" t="s">
        <v>119</v>
      </c>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4"/>
      <c r="AU37" s="102" t="s">
        <v>119</v>
      </c>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4"/>
    </row>
    <row r="38" spans="16:75" ht="18" customHeight="1">
      <c r="P38" s="102"/>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4"/>
      <c r="AU38" s="102"/>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4"/>
    </row>
    <row r="39" spans="16:75" ht="18" customHeight="1">
      <c r="P39" s="102"/>
      <c r="Q39" s="170" t="s">
        <v>6</v>
      </c>
      <c r="R39" s="170"/>
      <c r="S39" s="171"/>
      <c r="T39" s="171"/>
      <c r="U39" s="103" t="s">
        <v>5</v>
      </c>
      <c r="V39" s="171"/>
      <c r="W39" s="171"/>
      <c r="X39" s="171"/>
      <c r="Y39" s="103" t="s">
        <v>17</v>
      </c>
      <c r="Z39" s="171"/>
      <c r="AA39" s="171"/>
      <c r="AB39" s="103" t="s">
        <v>4</v>
      </c>
      <c r="AC39" s="103"/>
      <c r="AD39" s="103"/>
      <c r="AE39" s="103"/>
      <c r="AF39" s="103"/>
      <c r="AG39" s="103"/>
      <c r="AH39" s="103"/>
      <c r="AI39" s="103"/>
      <c r="AJ39" s="103"/>
      <c r="AK39" s="103"/>
      <c r="AL39" s="103"/>
      <c r="AM39" s="103"/>
      <c r="AN39" s="103"/>
      <c r="AO39" s="103"/>
      <c r="AP39" s="103"/>
      <c r="AQ39" s="103"/>
      <c r="AR39" s="104"/>
      <c r="AU39" s="102"/>
      <c r="AV39" s="170" t="s">
        <v>6</v>
      </c>
      <c r="AW39" s="170"/>
      <c r="AX39" s="172" t="str">
        <f>IF(S39="","",S39)</f>
        <v/>
      </c>
      <c r="AY39" s="172"/>
      <c r="AZ39" s="103" t="s">
        <v>5</v>
      </c>
      <c r="BA39" s="172" t="str">
        <f>IF(V39="","",V39)</f>
        <v/>
      </c>
      <c r="BB39" s="172"/>
      <c r="BC39" s="172"/>
      <c r="BD39" s="103" t="s">
        <v>17</v>
      </c>
      <c r="BE39" s="172" t="str">
        <f>IF(Z39="","",Z39)</f>
        <v/>
      </c>
      <c r="BF39" s="172"/>
      <c r="BG39" s="103" t="s">
        <v>4</v>
      </c>
      <c r="BH39" s="103"/>
      <c r="BI39" s="103"/>
      <c r="BJ39" s="103"/>
      <c r="BK39" s="103"/>
      <c r="BL39" s="103"/>
      <c r="BM39" s="103"/>
      <c r="BN39" s="103"/>
      <c r="BO39" s="103"/>
      <c r="BP39" s="103"/>
      <c r="BQ39" s="103"/>
      <c r="BR39" s="103"/>
      <c r="BS39" s="103"/>
      <c r="BT39" s="103"/>
      <c r="BU39" s="103"/>
      <c r="BV39" s="103"/>
      <c r="BW39" s="104"/>
    </row>
    <row r="40" spans="16:75" ht="18" customHeight="1">
      <c r="P40" s="102"/>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4"/>
      <c r="AU40" s="102"/>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4"/>
    </row>
    <row r="41" spans="16:75" ht="18" customHeight="1">
      <c r="P41" s="105"/>
      <c r="Q41" s="106"/>
      <c r="R41" s="106"/>
      <c r="S41" s="164" t="s">
        <v>120</v>
      </c>
      <c r="T41" s="164"/>
      <c r="U41" s="164"/>
      <c r="V41" s="164"/>
      <c r="W41" s="164"/>
      <c r="X41" s="165"/>
      <c r="Y41" s="165"/>
      <c r="Z41" s="165"/>
      <c r="AA41" s="165"/>
      <c r="AB41" s="165"/>
      <c r="AC41" s="165"/>
      <c r="AD41" s="165"/>
      <c r="AE41" s="165"/>
      <c r="AF41" s="165"/>
      <c r="AG41" s="165"/>
      <c r="AH41" s="165"/>
      <c r="AI41" s="165"/>
      <c r="AJ41" s="165"/>
      <c r="AK41" s="165"/>
      <c r="AL41" s="165"/>
      <c r="AM41" s="165"/>
      <c r="AN41" s="165"/>
      <c r="AO41" s="165"/>
      <c r="AP41" s="165"/>
      <c r="AQ41" s="165"/>
      <c r="AR41" s="104"/>
      <c r="AU41" s="105"/>
      <c r="AV41" s="106"/>
      <c r="AW41" s="106"/>
      <c r="AX41" s="164" t="s">
        <v>120</v>
      </c>
      <c r="AY41" s="164"/>
      <c r="AZ41" s="164"/>
      <c r="BA41" s="164"/>
      <c r="BB41" s="164"/>
      <c r="BC41" s="166" t="str">
        <f>IF(X41="","",X41)</f>
        <v/>
      </c>
      <c r="BD41" s="166"/>
      <c r="BE41" s="166"/>
      <c r="BF41" s="166"/>
      <c r="BG41" s="166"/>
      <c r="BH41" s="166"/>
      <c r="BI41" s="166"/>
      <c r="BJ41" s="166"/>
      <c r="BK41" s="166"/>
      <c r="BL41" s="166"/>
      <c r="BM41" s="166"/>
      <c r="BN41" s="166"/>
      <c r="BO41" s="166"/>
      <c r="BP41" s="166"/>
      <c r="BQ41" s="166"/>
      <c r="BR41" s="166"/>
      <c r="BS41" s="166"/>
      <c r="BT41" s="166"/>
      <c r="BU41" s="166"/>
      <c r="BV41" s="166"/>
      <c r="BW41" s="104"/>
    </row>
    <row r="42" spans="16:75" ht="18" customHeight="1">
      <c r="P42" s="105"/>
      <c r="Q42" s="106"/>
      <c r="R42" s="106"/>
      <c r="S42" s="164"/>
      <c r="T42" s="164"/>
      <c r="U42" s="164"/>
      <c r="V42" s="164"/>
      <c r="W42" s="164"/>
      <c r="X42" s="165"/>
      <c r="Y42" s="165"/>
      <c r="Z42" s="165"/>
      <c r="AA42" s="165"/>
      <c r="AB42" s="165"/>
      <c r="AC42" s="165"/>
      <c r="AD42" s="165"/>
      <c r="AE42" s="165"/>
      <c r="AF42" s="165"/>
      <c r="AG42" s="165"/>
      <c r="AH42" s="165"/>
      <c r="AI42" s="165"/>
      <c r="AJ42" s="165"/>
      <c r="AK42" s="165"/>
      <c r="AL42" s="165"/>
      <c r="AM42" s="165"/>
      <c r="AN42" s="165"/>
      <c r="AO42" s="165"/>
      <c r="AP42" s="165"/>
      <c r="AQ42" s="165"/>
      <c r="AR42" s="104"/>
      <c r="AU42" s="105"/>
      <c r="AV42" s="106"/>
      <c r="AW42" s="106"/>
      <c r="AX42" s="164"/>
      <c r="AY42" s="164"/>
      <c r="AZ42" s="164"/>
      <c r="BA42" s="164"/>
      <c r="BB42" s="164"/>
      <c r="BC42" s="166"/>
      <c r="BD42" s="166"/>
      <c r="BE42" s="166"/>
      <c r="BF42" s="166"/>
      <c r="BG42" s="166"/>
      <c r="BH42" s="166"/>
      <c r="BI42" s="166"/>
      <c r="BJ42" s="166"/>
      <c r="BK42" s="166"/>
      <c r="BL42" s="166"/>
      <c r="BM42" s="166"/>
      <c r="BN42" s="166"/>
      <c r="BO42" s="166"/>
      <c r="BP42" s="166"/>
      <c r="BQ42" s="166"/>
      <c r="BR42" s="166"/>
      <c r="BS42" s="166"/>
      <c r="BT42" s="166"/>
      <c r="BU42" s="166"/>
      <c r="BV42" s="166"/>
      <c r="BW42" s="104"/>
    </row>
    <row r="43" spans="16:75" ht="18" customHeight="1">
      <c r="P43" s="107"/>
      <c r="Q43" s="108"/>
      <c r="R43" s="108"/>
      <c r="S43" s="164" t="s">
        <v>121</v>
      </c>
      <c r="T43" s="164"/>
      <c r="U43" s="164"/>
      <c r="V43" s="164"/>
      <c r="W43" s="164"/>
      <c r="X43" s="165"/>
      <c r="Y43" s="165"/>
      <c r="Z43" s="165"/>
      <c r="AA43" s="165"/>
      <c r="AB43" s="165"/>
      <c r="AC43" s="165"/>
      <c r="AD43" s="165"/>
      <c r="AE43" s="165"/>
      <c r="AF43" s="165"/>
      <c r="AG43" s="165"/>
      <c r="AH43" s="165"/>
      <c r="AI43" s="165"/>
      <c r="AJ43" s="165"/>
      <c r="AK43" s="165"/>
      <c r="AL43" s="165"/>
      <c r="AM43" s="165"/>
      <c r="AN43" s="165"/>
      <c r="AO43" s="165"/>
      <c r="AP43" s="165"/>
      <c r="AQ43" s="165"/>
      <c r="AR43" s="109"/>
      <c r="AU43" s="107"/>
      <c r="AV43" s="108"/>
      <c r="AW43" s="108"/>
      <c r="AX43" s="164" t="s">
        <v>121</v>
      </c>
      <c r="AY43" s="164"/>
      <c r="AZ43" s="164"/>
      <c r="BA43" s="164"/>
      <c r="BB43" s="164"/>
      <c r="BC43" s="166" t="str">
        <f>IF(X43="","",X43)</f>
        <v/>
      </c>
      <c r="BD43" s="166"/>
      <c r="BE43" s="166"/>
      <c r="BF43" s="166"/>
      <c r="BG43" s="166"/>
      <c r="BH43" s="166"/>
      <c r="BI43" s="166"/>
      <c r="BJ43" s="166"/>
      <c r="BK43" s="166"/>
      <c r="BL43" s="166"/>
      <c r="BM43" s="166"/>
      <c r="BN43" s="166"/>
      <c r="BO43" s="166"/>
      <c r="BP43" s="166"/>
      <c r="BQ43" s="166"/>
      <c r="BR43" s="166"/>
      <c r="BS43" s="166"/>
      <c r="BT43" s="166"/>
      <c r="BU43" s="166"/>
      <c r="BV43" s="166"/>
      <c r="BW43" s="109"/>
    </row>
    <row r="44" spans="16:75" ht="18" customHeight="1" thickBot="1">
      <c r="P44" s="110"/>
      <c r="Q44" s="111"/>
      <c r="R44" s="111"/>
      <c r="S44" s="167"/>
      <c r="T44" s="167"/>
      <c r="U44" s="167"/>
      <c r="V44" s="167"/>
      <c r="W44" s="167"/>
      <c r="X44" s="168"/>
      <c r="Y44" s="168"/>
      <c r="Z44" s="168"/>
      <c r="AA44" s="168"/>
      <c r="AB44" s="168"/>
      <c r="AC44" s="168"/>
      <c r="AD44" s="168"/>
      <c r="AE44" s="168"/>
      <c r="AF44" s="168"/>
      <c r="AG44" s="168"/>
      <c r="AH44" s="168"/>
      <c r="AI44" s="168"/>
      <c r="AJ44" s="168"/>
      <c r="AK44" s="168"/>
      <c r="AL44" s="168"/>
      <c r="AM44" s="168"/>
      <c r="AN44" s="168"/>
      <c r="AO44" s="168"/>
      <c r="AP44" s="168"/>
      <c r="AQ44" s="168"/>
      <c r="AR44" s="112"/>
      <c r="AU44" s="110"/>
      <c r="AV44" s="111"/>
      <c r="AW44" s="111"/>
      <c r="AX44" s="167"/>
      <c r="AY44" s="167"/>
      <c r="AZ44" s="167"/>
      <c r="BA44" s="167"/>
      <c r="BB44" s="167"/>
      <c r="BC44" s="169"/>
      <c r="BD44" s="169"/>
      <c r="BE44" s="169"/>
      <c r="BF44" s="169"/>
      <c r="BG44" s="169"/>
      <c r="BH44" s="169"/>
      <c r="BI44" s="169"/>
      <c r="BJ44" s="169"/>
      <c r="BK44" s="169"/>
      <c r="BL44" s="169"/>
      <c r="BM44" s="169"/>
      <c r="BN44" s="169"/>
      <c r="BO44" s="169"/>
      <c r="BP44" s="169"/>
      <c r="BQ44" s="169"/>
      <c r="BR44" s="169"/>
      <c r="BS44" s="169"/>
      <c r="BT44" s="169"/>
      <c r="BU44" s="169"/>
      <c r="BV44" s="169"/>
      <c r="BW44" s="112"/>
    </row>
  </sheetData>
  <sheetProtection algorithmName="SHA-512" hashValue="VwqrWxD0naD+9X31pIhd+2lbTSMynj9UIrV8Kd0mLfD3WHCVZO3kSnFSbSFKdt0sxuDfEaazwS2EwTl0ZVWFQQ==" saltValue="nAbqRJ/9/LKUdtM6xSwfhA==" spinCount="100000" sheet="1" selectLockedCells="1"/>
  <mergeCells count="160">
    <mergeCell ref="S41:W42"/>
    <mergeCell ref="X41:AQ42"/>
    <mergeCell ref="AX41:BB42"/>
    <mergeCell ref="BC41:BV42"/>
    <mergeCell ref="S43:W44"/>
    <mergeCell ref="X43:AQ44"/>
    <mergeCell ref="AX43:BB44"/>
    <mergeCell ref="BC43:BV44"/>
    <mergeCell ref="Q34:AR34"/>
    <mergeCell ref="AV34:BW34"/>
    <mergeCell ref="Q39:R39"/>
    <mergeCell ref="S39:T39"/>
    <mergeCell ref="V39:X39"/>
    <mergeCell ref="Z39:AA39"/>
    <mergeCell ref="AV39:AW39"/>
    <mergeCell ref="AX39:AY39"/>
    <mergeCell ref="BA39:BC39"/>
    <mergeCell ref="BE39:BF39"/>
    <mergeCell ref="BR29:BW30"/>
    <mergeCell ref="Q32:AR32"/>
    <mergeCell ref="AV32:BW32"/>
    <mergeCell ref="Q33:AR33"/>
    <mergeCell ref="AV33:BW33"/>
    <mergeCell ref="BL27:BQ28"/>
    <mergeCell ref="BR27:BW28"/>
    <mergeCell ref="P29:T30"/>
    <mergeCell ref="U29:Z30"/>
    <mergeCell ref="AA29:AF30"/>
    <mergeCell ref="AG29:AL30"/>
    <mergeCell ref="AM29:AR30"/>
    <mergeCell ref="AU29:AY30"/>
    <mergeCell ref="AZ29:BE30"/>
    <mergeCell ref="BF29:BK30"/>
    <mergeCell ref="P27:T28"/>
    <mergeCell ref="U27:Z28"/>
    <mergeCell ref="AA27:AF28"/>
    <mergeCell ref="AG27:AL28"/>
    <mergeCell ref="AM27:AR28"/>
    <mergeCell ref="AU27:AY28"/>
    <mergeCell ref="AZ27:BE28"/>
    <mergeCell ref="BF27:BK28"/>
    <mergeCell ref="BL29:BQ30"/>
    <mergeCell ref="BR23:BW24"/>
    <mergeCell ref="P25:T26"/>
    <mergeCell ref="U25:Z26"/>
    <mergeCell ref="AA25:AF26"/>
    <mergeCell ref="AG25:AL26"/>
    <mergeCell ref="AM25:AR26"/>
    <mergeCell ref="AU25:AY26"/>
    <mergeCell ref="AZ25:BE26"/>
    <mergeCell ref="BF25:BK26"/>
    <mergeCell ref="BL25:BQ26"/>
    <mergeCell ref="BR25:BW26"/>
    <mergeCell ref="P23:T24"/>
    <mergeCell ref="U23:Z24"/>
    <mergeCell ref="AA23:AF24"/>
    <mergeCell ref="AG23:AL24"/>
    <mergeCell ref="AM23:AR24"/>
    <mergeCell ref="AU23:AY24"/>
    <mergeCell ref="AZ23:BE24"/>
    <mergeCell ref="BF23:BK24"/>
    <mergeCell ref="BL23:BQ24"/>
    <mergeCell ref="BR19:BW20"/>
    <mergeCell ref="P21:T22"/>
    <mergeCell ref="U21:Z22"/>
    <mergeCell ref="AA21:AF22"/>
    <mergeCell ref="AG21:AL22"/>
    <mergeCell ref="AM21:AR22"/>
    <mergeCell ref="AU21:AY22"/>
    <mergeCell ref="AZ21:BE22"/>
    <mergeCell ref="BF21:BK22"/>
    <mergeCell ref="BL21:BQ22"/>
    <mergeCell ref="BR21:BW22"/>
    <mergeCell ref="P19:T20"/>
    <mergeCell ref="U19:Z20"/>
    <mergeCell ref="AA19:AF20"/>
    <mergeCell ref="AG19:AL20"/>
    <mergeCell ref="AM19:AR20"/>
    <mergeCell ref="AU19:AY20"/>
    <mergeCell ref="AZ19:BE20"/>
    <mergeCell ref="BF19:BK20"/>
    <mergeCell ref="BL19:BQ20"/>
    <mergeCell ref="BR15:BW16"/>
    <mergeCell ref="P17:T18"/>
    <mergeCell ref="U17:Z18"/>
    <mergeCell ref="AA17:AF18"/>
    <mergeCell ref="AG17:AL18"/>
    <mergeCell ref="AM17:AR18"/>
    <mergeCell ref="AU17:AY18"/>
    <mergeCell ref="AZ17:BE18"/>
    <mergeCell ref="BF17:BK18"/>
    <mergeCell ref="BL17:BQ18"/>
    <mergeCell ref="BR17:BW18"/>
    <mergeCell ref="P15:T16"/>
    <mergeCell ref="U15:Z16"/>
    <mergeCell ref="AA15:AF16"/>
    <mergeCell ref="AG15:AL16"/>
    <mergeCell ref="AM15:AR16"/>
    <mergeCell ref="AU15:AY16"/>
    <mergeCell ref="AZ15:BE16"/>
    <mergeCell ref="BF15:BK16"/>
    <mergeCell ref="BL15:BQ16"/>
    <mergeCell ref="BR11:BW12"/>
    <mergeCell ref="P13:T14"/>
    <mergeCell ref="U13:Z14"/>
    <mergeCell ref="AA13:AF14"/>
    <mergeCell ref="AG13:AL14"/>
    <mergeCell ref="AM13:AR14"/>
    <mergeCell ref="AU13:AY14"/>
    <mergeCell ref="AZ13:BE14"/>
    <mergeCell ref="BF13:BK14"/>
    <mergeCell ref="BL13:BQ14"/>
    <mergeCell ref="BR13:BW14"/>
    <mergeCell ref="P11:T12"/>
    <mergeCell ref="U11:Z12"/>
    <mergeCell ref="AA11:AF12"/>
    <mergeCell ref="AG11:AL12"/>
    <mergeCell ref="AM11:AR12"/>
    <mergeCell ref="AU11:AY12"/>
    <mergeCell ref="AZ11:BE12"/>
    <mergeCell ref="BF11:BK12"/>
    <mergeCell ref="BL11:BQ12"/>
    <mergeCell ref="BR7:BW8"/>
    <mergeCell ref="P9:T10"/>
    <mergeCell ref="U9:Z10"/>
    <mergeCell ref="AA9:AF10"/>
    <mergeCell ref="AG9:AL10"/>
    <mergeCell ref="AM9:AR10"/>
    <mergeCell ref="AU9:AY10"/>
    <mergeCell ref="AZ9:BE10"/>
    <mergeCell ref="BF9:BK10"/>
    <mergeCell ref="BL9:BQ10"/>
    <mergeCell ref="BR9:BW10"/>
    <mergeCell ref="P7:T8"/>
    <mergeCell ref="U7:Z8"/>
    <mergeCell ref="AA7:AF8"/>
    <mergeCell ref="AG7:AL8"/>
    <mergeCell ref="AM7:AR8"/>
    <mergeCell ref="AU7:AY8"/>
    <mergeCell ref="AZ7:BE8"/>
    <mergeCell ref="BF7:BK8"/>
    <mergeCell ref="BL7:BQ8"/>
    <mergeCell ref="P1:T1"/>
    <mergeCell ref="AU1:AY1"/>
    <mergeCell ref="P2:AR2"/>
    <mergeCell ref="AU2:BW2"/>
    <mergeCell ref="P3:AR3"/>
    <mergeCell ref="AU3:BW3"/>
    <mergeCell ref="AN4:AR4"/>
    <mergeCell ref="BS4:BW4"/>
    <mergeCell ref="P5:T6"/>
    <mergeCell ref="U5:Z6"/>
    <mergeCell ref="AA5:AF6"/>
    <mergeCell ref="AG5:AL6"/>
    <mergeCell ref="AM5:AR6"/>
    <mergeCell ref="AU5:AY6"/>
    <mergeCell ref="AZ5:BE6"/>
    <mergeCell ref="BF5:BK6"/>
    <mergeCell ref="BL5:BQ6"/>
    <mergeCell ref="BR5:BW6"/>
  </mergeCells>
  <phoneticPr fontId="1"/>
  <dataValidations count="4">
    <dataValidation type="list" allowBlank="1" showInputMessage="1" showErrorMessage="1" sqref="Z39:AA39" xr:uid="{00000000-0002-0000-0000-000000000000}">
      <formula1>"1,2,3,4,5,6,7,8,9,10,11,12,13,14,15,16,17,18,19,20,21,22,23,24,25,26,27,28,29,30,31"</formula1>
    </dataValidation>
    <dataValidation type="list" allowBlank="1" showInputMessage="1" showErrorMessage="1" sqref="V39:X39" xr:uid="{00000000-0002-0000-0000-000001000000}">
      <formula1>"1,2,3,4,5,6,7,8,9,10,11,12"</formula1>
    </dataValidation>
    <dataValidation type="whole" operator="greaterThanOrEqual" allowBlank="1" showInputMessage="1" showErrorMessage="1" sqref="U7:AR30 AZ7:BW30" xr:uid="{00000000-0002-0000-0000-000002000000}">
      <formula1>-999999999999</formula1>
    </dataValidation>
    <dataValidation type="whole" allowBlank="1" showInputMessage="1" showErrorMessage="1" sqref="S39:T39" xr:uid="{00000000-0002-0000-0000-000003000000}">
      <formula1>1</formula1>
      <formula2>64</formula2>
    </dataValidation>
  </dataValidations>
  <printOptions horizontalCentered="1"/>
  <pageMargins left="0.74803149606299213" right="0.74803149606299213" top="0.98425196850393704" bottom="0.98425196850393704" header="0.51181102362204722" footer="0.51181102362204722"/>
  <pageSetup paperSize="9" scale="9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5"/>
  <sheetViews>
    <sheetView showGridLines="0" view="pageBreakPreview" zoomScaleNormal="40" zoomScaleSheetLayoutView="100" workbookViewId="0">
      <selection activeCell="S3" sqref="S3:T3"/>
    </sheetView>
  </sheetViews>
  <sheetFormatPr defaultColWidth="3.109375" defaultRowHeight="12.6"/>
  <cols>
    <col min="1" max="1" width="3.109375" style="17" customWidth="1"/>
    <col min="2" max="14" width="3.109375" style="17"/>
    <col min="15" max="15" width="3.109375" style="17" customWidth="1"/>
    <col min="16" max="16" width="3.109375" style="17"/>
    <col min="17" max="17" width="3.109375" style="17" customWidth="1"/>
    <col min="18" max="23" width="3.109375" style="17"/>
    <col min="24" max="24" width="3.109375" style="17" customWidth="1"/>
    <col min="25" max="30" width="3.109375" style="17"/>
    <col min="31" max="31" width="3.88671875" style="17" bestFit="1" customWidth="1"/>
    <col min="32" max="46" width="3.109375" style="17"/>
    <col min="47" max="47" width="8.6640625" style="17" hidden="1" customWidth="1"/>
    <col min="48" max="49" width="3.109375" style="17"/>
    <col min="50" max="50" width="3.88671875" style="17" bestFit="1" customWidth="1"/>
    <col min="51" max="16384" width="3.109375" style="17"/>
  </cols>
  <sheetData>
    <row r="1" spans="1:47" ht="25.5" customHeight="1">
      <c r="A1" s="260" t="s">
        <v>38</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16"/>
    </row>
    <row r="2" spans="1:47" ht="5.25" customHeight="1">
      <c r="A2" s="2"/>
      <c r="B2" s="2"/>
      <c r="C2" s="2"/>
      <c r="D2" s="2"/>
      <c r="E2" s="2"/>
      <c r="F2" s="2"/>
      <c r="G2" s="2"/>
      <c r="H2" s="2"/>
      <c r="I2" s="2"/>
      <c r="J2" s="2"/>
      <c r="K2" s="2"/>
      <c r="L2" s="2"/>
      <c r="M2" s="2"/>
      <c r="N2" s="2"/>
      <c r="O2" s="2"/>
      <c r="P2" s="2"/>
      <c r="Q2" s="2"/>
      <c r="R2" s="2"/>
      <c r="S2" s="2"/>
      <c r="T2" s="2"/>
      <c r="U2" s="2"/>
      <c r="V2" s="2"/>
      <c r="W2" s="2"/>
      <c r="X2" s="2"/>
      <c r="Y2" s="2"/>
      <c r="Z2" s="2"/>
      <c r="AA2" s="2"/>
    </row>
    <row r="3" spans="1:47" ht="16.5" customHeight="1">
      <c r="A3" s="2"/>
      <c r="B3" s="2"/>
      <c r="C3" s="2"/>
      <c r="D3" s="2"/>
      <c r="E3" s="2"/>
      <c r="F3" s="2"/>
      <c r="G3" s="2"/>
      <c r="H3" s="2"/>
      <c r="I3" s="2"/>
      <c r="J3" s="2"/>
      <c r="K3" s="2"/>
      <c r="L3" s="2"/>
      <c r="M3" s="2"/>
      <c r="N3" s="2"/>
      <c r="O3" s="2"/>
      <c r="P3" s="2"/>
      <c r="Q3" s="2"/>
      <c r="R3" s="15" t="s">
        <v>6</v>
      </c>
      <c r="S3" s="264"/>
      <c r="T3" s="264"/>
      <c r="U3" s="2" t="s">
        <v>5</v>
      </c>
      <c r="V3" s="264"/>
      <c r="W3" s="264"/>
      <c r="X3" s="2" t="s">
        <v>0</v>
      </c>
      <c r="Y3" s="264"/>
      <c r="Z3" s="264"/>
      <c r="AA3" s="2" t="s">
        <v>4</v>
      </c>
      <c r="AU3" s="17">
        <f>COUNTBLANK(S3)+COUNTBLANK(V3)+COUNTBLANK(Y3)</f>
        <v>3</v>
      </c>
    </row>
    <row r="4" spans="1:47" ht="8.25" customHeight="1">
      <c r="A4" s="271" t="s">
        <v>36</v>
      </c>
      <c r="B4" s="271"/>
      <c r="C4" s="271"/>
      <c r="D4" s="271"/>
      <c r="E4" s="271"/>
      <c r="F4" s="2"/>
      <c r="G4" s="2"/>
      <c r="H4" s="2"/>
      <c r="I4" s="2"/>
      <c r="J4" s="2"/>
      <c r="K4" s="2"/>
      <c r="L4" s="2"/>
      <c r="M4" s="2"/>
      <c r="N4" s="2"/>
      <c r="O4" s="2"/>
      <c r="P4" s="2"/>
      <c r="Q4" s="2"/>
      <c r="R4" s="2"/>
      <c r="S4" s="2"/>
      <c r="T4" s="2"/>
      <c r="U4" s="2"/>
      <c r="V4" s="2"/>
      <c r="W4" s="2"/>
      <c r="X4" s="2"/>
      <c r="Y4" s="2"/>
      <c r="Z4" s="2"/>
      <c r="AA4" s="2"/>
      <c r="AB4" s="2"/>
    </row>
    <row r="5" spans="1:47" ht="30" customHeight="1">
      <c r="A5" s="271"/>
      <c r="B5" s="271"/>
      <c r="C5" s="271"/>
      <c r="D5" s="271"/>
      <c r="E5" s="271"/>
      <c r="F5" s="2"/>
      <c r="G5" s="2"/>
      <c r="H5" s="2"/>
      <c r="I5" s="2"/>
      <c r="J5" s="2"/>
      <c r="K5" s="2"/>
      <c r="L5" s="265" t="s">
        <v>2</v>
      </c>
      <c r="M5" s="265"/>
      <c r="N5" s="265"/>
      <c r="O5" s="266" t="s">
        <v>19</v>
      </c>
      <c r="P5" s="266"/>
      <c r="Q5" s="266"/>
      <c r="R5" s="267"/>
      <c r="S5" s="267"/>
      <c r="T5" s="267"/>
      <c r="U5" s="267"/>
      <c r="V5" s="267"/>
      <c r="W5" s="267"/>
      <c r="X5" s="267"/>
      <c r="Y5" s="267"/>
      <c r="Z5" s="267"/>
      <c r="AA5" s="86"/>
      <c r="AB5" s="2"/>
      <c r="AU5" s="17">
        <f>COUNTBLANK(R5)</f>
        <v>1</v>
      </c>
    </row>
    <row r="6" spans="1:47" ht="6.75" customHeight="1">
      <c r="A6" s="2"/>
      <c r="B6" s="2"/>
      <c r="C6" s="2"/>
      <c r="D6" s="2"/>
      <c r="E6" s="2"/>
      <c r="F6" s="2"/>
      <c r="G6" s="2"/>
      <c r="H6" s="2"/>
      <c r="I6" s="2"/>
      <c r="J6" s="2"/>
      <c r="K6" s="2"/>
      <c r="L6" s="2"/>
      <c r="M6" s="2"/>
      <c r="N6" s="2"/>
      <c r="O6" s="2"/>
      <c r="P6" s="2"/>
      <c r="Q6" s="2"/>
      <c r="R6" s="2"/>
      <c r="S6" s="2"/>
      <c r="T6" s="2"/>
      <c r="U6" s="2"/>
      <c r="V6" s="2"/>
      <c r="W6" s="2"/>
      <c r="X6" s="2"/>
      <c r="Y6" s="2"/>
      <c r="Z6" s="2"/>
      <c r="AA6" s="2"/>
      <c r="AB6" s="2"/>
    </row>
    <row r="7" spans="1:47" ht="30" customHeight="1">
      <c r="A7" s="2"/>
      <c r="B7" s="2"/>
      <c r="C7" s="2"/>
      <c r="D7" s="2"/>
      <c r="E7" s="2"/>
      <c r="F7" s="2"/>
      <c r="G7" s="2"/>
      <c r="H7" s="2"/>
      <c r="I7" s="2"/>
      <c r="J7" s="2"/>
      <c r="K7" s="2"/>
      <c r="L7" s="265" t="s">
        <v>3</v>
      </c>
      <c r="M7" s="265"/>
      <c r="N7" s="265"/>
      <c r="O7" s="269" t="str">
        <f>IF(①⑷月別売上表【入力要・提出対象】!X41="","",①⑷月別売上表【入力要・提出対象】!X41)</f>
        <v/>
      </c>
      <c r="P7" s="269"/>
      <c r="Q7" s="269"/>
      <c r="R7" s="269"/>
      <c r="S7" s="269"/>
      <c r="T7" s="269"/>
      <c r="U7" s="269"/>
      <c r="V7" s="269"/>
      <c r="W7" s="269"/>
      <c r="X7" s="269"/>
      <c r="Y7" s="269"/>
      <c r="Z7" s="269"/>
      <c r="AA7" s="7"/>
      <c r="AB7" s="2"/>
    </row>
    <row r="8" spans="1:47" ht="6.75" customHeight="1">
      <c r="A8" s="2"/>
      <c r="B8" s="2"/>
      <c r="C8" s="2"/>
      <c r="D8" s="2"/>
      <c r="E8" s="2"/>
      <c r="F8" s="2"/>
      <c r="G8" s="2"/>
      <c r="H8" s="2"/>
      <c r="I8" s="2"/>
      <c r="J8" s="2"/>
      <c r="K8" s="2"/>
      <c r="L8" s="2"/>
      <c r="M8" s="2"/>
      <c r="N8" s="15"/>
      <c r="O8" s="2"/>
      <c r="P8" s="2"/>
      <c r="Q8" s="2"/>
      <c r="R8" s="2"/>
      <c r="S8" s="2"/>
      <c r="T8" s="2"/>
      <c r="U8" s="2"/>
      <c r="V8" s="2"/>
      <c r="W8" s="2"/>
      <c r="X8" s="2"/>
      <c r="Y8" s="2"/>
      <c r="Z8" s="2"/>
      <c r="AA8" s="2"/>
      <c r="AB8" s="2"/>
    </row>
    <row r="9" spans="1:47" ht="30" customHeight="1">
      <c r="A9" s="2"/>
      <c r="B9" s="2"/>
      <c r="C9" s="2"/>
      <c r="D9" s="2"/>
      <c r="E9" s="2"/>
      <c r="F9" s="2"/>
      <c r="G9" s="2"/>
      <c r="H9" s="2"/>
      <c r="I9" s="2"/>
      <c r="J9" s="2"/>
      <c r="K9" s="2"/>
      <c r="L9" s="268" t="s">
        <v>1</v>
      </c>
      <c r="M9" s="268"/>
      <c r="N9" s="268"/>
      <c r="O9" s="269" t="str">
        <f>IF(①⑷月別売上表【入力要・提出対象】!X43="","",①⑷月別売上表【入力要・提出対象】!X43)</f>
        <v/>
      </c>
      <c r="P9" s="269"/>
      <c r="Q9" s="269"/>
      <c r="R9" s="269"/>
      <c r="S9" s="269"/>
      <c r="T9" s="269"/>
      <c r="U9" s="269"/>
      <c r="V9" s="269"/>
      <c r="W9" s="269"/>
      <c r="X9" s="269"/>
      <c r="Y9" s="269"/>
      <c r="Z9" s="269"/>
      <c r="AA9" s="8"/>
      <c r="AB9" s="2"/>
    </row>
    <row r="10" spans="1:47" ht="8.25" customHeight="1">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47" ht="15" customHeight="1">
      <c r="A11" s="273" t="s">
        <v>37</v>
      </c>
      <c r="B11" s="273"/>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
    </row>
    <row r="12" spans="1:47" ht="5.25" customHeight="1">
      <c r="A12" s="272"/>
      <c r="B12" s="272"/>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
    </row>
    <row r="13" spans="1:47" ht="15.75" customHeight="1">
      <c r="A13" s="18" t="s">
        <v>45</v>
      </c>
      <c r="C13" s="73"/>
      <c r="D13" s="2"/>
      <c r="E13" s="2"/>
      <c r="F13" s="2"/>
      <c r="G13" s="2"/>
      <c r="H13" s="2"/>
      <c r="I13" s="2"/>
      <c r="J13" s="2"/>
      <c r="K13" s="2"/>
      <c r="L13" s="2"/>
      <c r="M13" s="2"/>
      <c r="N13" s="2"/>
      <c r="O13" s="2"/>
      <c r="P13" s="2"/>
      <c r="Q13" s="2"/>
      <c r="R13" s="2"/>
      <c r="S13" s="2"/>
      <c r="T13" s="2"/>
      <c r="U13" s="2"/>
      <c r="V13" s="2"/>
      <c r="W13" s="2"/>
      <c r="X13" s="2"/>
      <c r="Y13" s="2"/>
      <c r="Z13" s="2"/>
      <c r="AA13" s="2"/>
    </row>
    <row r="14" spans="1:47" ht="15.75" customHeight="1">
      <c r="A14" s="199" t="s">
        <v>122</v>
      </c>
      <c r="B14" s="199"/>
      <c r="C14" s="199"/>
      <c r="D14" s="18" t="s">
        <v>46</v>
      </c>
      <c r="E14" s="18"/>
      <c r="F14" s="18"/>
      <c r="G14" s="18"/>
      <c r="H14" s="18"/>
      <c r="I14" s="18"/>
      <c r="J14" s="18"/>
      <c r="K14" s="18"/>
      <c r="L14" s="18"/>
      <c r="M14" s="18"/>
      <c r="N14" s="18"/>
      <c r="O14" s="18"/>
      <c r="P14" s="18"/>
      <c r="Q14" s="18"/>
      <c r="R14" s="18"/>
      <c r="S14" s="18"/>
      <c r="T14" s="18"/>
      <c r="U14" s="18"/>
      <c r="V14" s="18"/>
      <c r="W14" s="18"/>
      <c r="X14" s="18"/>
      <c r="Y14" s="18"/>
      <c r="Z14" s="2"/>
    </row>
    <row r="15" spans="1:47" ht="12.75" customHeight="1" thickBot="1">
      <c r="B15" s="270" t="s">
        <v>39</v>
      </c>
      <c r="C15" s="270"/>
      <c r="D15" s="261" t="s">
        <v>40</v>
      </c>
      <c r="E15" s="262"/>
      <c r="F15" s="262"/>
      <c r="G15" s="262"/>
      <c r="H15" s="262"/>
      <c r="I15" s="262"/>
      <c r="J15" s="262"/>
      <c r="K15" s="262"/>
      <c r="L15" s="262"/>
      <c r="M15" s="262"/>
      <c r="N15" s="263"/>
      <c r="O15" s="274" t="s">
        <v>47</v>
      </c>
      <c r="P15" s="275"/>
      <c r="Q15" s="275"/>
      <c r="R15" s="275"/>
      <c r="S15" s="275"/>
      <c r="T15" s="275"/>
      <c r="U15" s="275"/>
      <c r="V15" s="276"/>
      <c r="W15" s="188" t="s">
        <v>21</v>
      </c>
      <c r="X15" s="189"/>
      <c r="Y15" s="189"/>
      <c r="Z15" s="196"/>
    </row>
    <row r="16" spans="1:47" ht="21.9" customHeight="1" thickBot="1">
      <c r="B16" s="242" t="s">
        <v>49</v>
      </c>
      <c r="C16" s="243"/>
      <c r="D16" s="220"/>
      <c r="E16" s="221"/>
      <c r="F16" s="221"/>
      <c r="G16" s="240"/>
      <c r="H16" s="240"/>
      <c r="I16" s="240"/>
      <c r="J16" s="240"/>
      <c r="K16" s="240"/>
      <c r="L16" s="240"/>
      <c r="M16" s="240"/>
      <c r="N16" s="241"/>
      <c r="O16" s="235"/>
      <c r="P16" s="235"/>
      <c r="Q16" s="235"/>
      <c r="R16" s="235"/>
      <c r="S16" s="235"/>
      <c r="T16" s="235"/>
      <c r="U16" s="235"/>
      <c r="V16" s="224" t="s">
        <v>23</v>
      </c>
      <c r="W16" s="248" t="str">
        <f>IF(O16="","",O16/O23*100)</f>
        <v/>
      </c>
      <c r="X16" s="249"/>
      <c r="Y16" s="249"/>
      <c r="Z16" s="224" t="s">
        <v>22</v>
      </c>
      <c r="AA16" s="28"/>
    </row>
    <row r="17" spans="1:27" ht="16.5" customHeight="1">
      <c r="B17" s="244"/>
      <c r="C17" s="245"/>
      <c r="D17" s="175"/>
      <c r="E17" s="176"/>
      <c r="F17" s="176"/>
      <c r="G17" s="177"/>
      <c r="H17" s="177"/>
      <c r="I17" s="177"/>
      <c r="J17" s="177"/>
      <c r="K17" s="177"/>
      <c r="L17" s="177"/>
      <c r="M17" s="177"/>
      <c r="N17" s="178"/>
      <c r="O17" s="236"/>
      <c r="P17" s="237"/>
      <c r="Q17" s="237"/>
      <c r="R17" s="237"/>
      <c r="S17" s="237"/>
      <c r="T17" s="237"/>
      <c r="U17" s="237"/>
      <c r="V17" s="225"/>
      <c r="W17" s="250"/>
      <c r="X17" s="251"/>
      <c r="Y17" s="251"/>
      <c r="Z17" s="225"/>
      <c r="AA17" s="28"/>
    </row>
    <row r="18" spans="1:27" ht="16.5" customHeight="1">
      <c r="B18" s="244"/>
      <c r="C18" s="245"/>
      <c r="D18" s="175"/>
      <c r="E18" s="176"/>
      <c r="F18" s="176"/>
      <c r="G18" s="177"/>
      <c r="H18" s="177"/>
      <c r="I18" s="177"/>
      <c r="J18" s="177"/>
      <c r="K18" s="177"/>
      <c r="L18" s="177"/>
      <c r="M18" s="177"/>
      <c r="N18" s="178"/>
      <c r="O18" s="236"/>
      <c r="P18" s="237"/>
      <c r="Q18" s="237"/>
      <c r="R18" s="237"/>
      <c r="S18" s="237"/>
      <c r="T18" s="237"/>
      <c r="U18" s="237"/>
      <c r="V18" s="225"/>
      <c r="W18" s="250"/>
      <c r="X18" s="251"/>
      <c r="Y18" s="251"/>
      <c r="Z18" s="225"/>
      <c r="AA18" s="28"/>
    </row>
    <row r="19" spans="1:27" ht="16.5" customHeight="1">
      <c r="B19" s="246"/>
      <c r="C19" s="247"/>
      <c r="D19" s="231"/>
      <c r="E19" s="232"/>
      <c r="F19" s="232"/>
      <c r="G19" s="232"/>
      <c r="H19" s="232"/>
      <c r="I19" s="232"/>
      <c r="J19" s="232"/>
      <c r="K19" s="232"/>
      <c r="L19" s="232"/>
      <c r="M19" s="232"/>
      <c r="N19" s="233"/>
      <c r="O19" s="238"/>
      <c r="P19" s="239"/>
      <c r="Q19" s="239"/>
      <c r="R19" s="239"/>
      <c r="S19" s="239"/>
      <c r="T19" s="239"/>
      <c r="U19" s="239"/>
      <c r="V19" s="226"/>
      <c r="W19" s="252"/>
      <c r="X19" s="253"/>
      <c r="Y19" s="253"/>
      <c r="Z19" s="226"/>
      <c r="AA19" s="28"/>
    </row>
    <row r="20" spans="1:27" ht="16.5" customHeight="1">
      <c r="B20" s="254" t="s">
        <v>50</v>
      </c>
      <c r="C20" s="255"/>
      <c r="D20" s="222"/>
      <c r="E20" s="223"/>
      <c r="F20" s="223"/>
      <c r="G20" s="200"/>
      <c r="H20" s="200"/>
      <c r="I20" s="200"/>
      <c r="J20" s="200"/>
      <c r="K20" s="200"/>
      <c r="L20" s="200"/>
      <c r="M20" s="200"/>
      <c r="N20" s="201"/>
      <c r="O20" s="234"/>
      <c r="P20" s="235"/>
      <c r="Q20" s="235"/>
      <c r="R20" s="235"/>
      <c r="S20" s="235"/>
      <c r="T20" s="235"/>
      <c r="U20" s="235"/>
      <c r="V20" s="224" t="s">
        <v>23</v>
      </c>
      <c r="W20" s="248" t="str">
        <f>IF(O20="","",O20/O23*100)</f>
        <v/>
      </c>
      <c r="X20" s="249"/>
      <c r="Y20" s="249"/>
      <c r="Z20" s="224" t="s">
        <v>22</v>
      </c>
      <c r="AA20" s="28"/>
    </row>
    <row r="21" spans="1:27" ht="16.5" customHeight="1">
      <c r="B21" s="256"/>
      <c r="C21" s="257"/>
      <c r="D21" s="222"/>
      <c r="E21" s="223"/>
      <c r="F21" s="223"/>
      <c r="G21" s="200"/>
      <c r="H21" s="200"/>
      <c r="I21" s="200"/>
      <c r="J21" s="200"/>
      <c r="K21" s="200"/>
      <c r="L21" s="200"/>
      <c r="M21" s="200"/>
      <c r="N21" s="201"/>
      <c r="O21" s="236"/>
      <c r="P21" s="237"/>
      <c r="Q21" s="237"/>
      <c r="R21" s="237"/>
      <c r="S21" s="237"/>
      <c r="T21" s="237"/>
      <c r="U21" s="237"/>
      <c r="V21" s="225"/>
      <c r="W21" s="250"/>
      <c r="X21" s="251"/>
      <c r="Y21" s="251"/>
      <c r="Z21" s="225"/>
      <c r="AA21" s="28"/>
    </row>
    <row r="22" spans="1:27" ht="16.5" customHeight="1">
      <c r="B22" s="258"/>
      <c r="C22" s="259"/>
      <c r="D22" s="231"/>
      <c r="E22" s="232"/>
      <c r="F22" s="232"/>
      <c r="G22" s="232"/>
      <c r="H22" s="232"/>
      <c r="I22" s="232"/>
      <c r="J22" s="232"/>
      <c r="K22" s="232"/>
      <c r="L22" s="232"/>
      <c r="M22" s="232"/>
      <c r="N22" s="233"/>
      <c r="O22" s="238"/>
      <c r="P22" s="239"/>
      <c r="Q22" s="239"/>
      <c r="R22" s="239"/>
      <c r="S22" s="239"/>
      <c r="T22" s="239"/>
      <c r="U22" s="239"/>
      <c r="V22" s="226"/>
      <c r="W22" s="252"/>
      <c r="X22" s="253"/>
      <c r="Y22" s="253"/>
      <c r="Z22" s="226"/>
      <c r="AA22" s="28"/>
    </row>
    <row r="23" spans="1:27" ht="21.9" customHeight="1">
      <c r="B23" s="230"/>
      <c r="C23" s="230"/>
      <c r="D23" s="185" t="s">
        <v>84</v>
      </c>
      <c r="E23" s="186"/>
      <c r="F23" s="186"/>
      <c r="G23" s="186"/>
      <c r="H23" s="186"/>
      <c r="I23" s="186"/>
      <c r="J23" s="186"/>
      <c r="K23" s="186"/>
      <c r="L23" s="186"/>
      <c r="M23" s="186"/>
      <c r="N23" s="187"/>
      <c r="O23" s="214" t="str">
        <f>IF(O16:U16="","",SUM(O16:U22))</f>
        <v/>
      </c>
      <c r="P23" s="215"/>
      <c r="Q23" s="215"/>
      <c r="R23" s="215"/>
      <c r="S23" s="215"/>
      <c r="T23" s="215"/>
      <c r="U23" s="215"/>
      <c r="V23" s="54" t="s">
        <v>23</v>
      </c>
      <c r="W23" s="211" t="str">
        <f>IF(W16="","",SUM(W16:Y22))</f>
        <v/>
      </c>
      <c r="X23" s="212"/>
      <c r="Y23" s="212"/>
      <c r="Z23" s="29" t="s">
        <v>22</v>
      </c>
      <c r="AA23" s="28"/>
    </row>
    <row r="24" spans="1:27" ht="15" customHeight="1">
      <c r="B24" s="227" t="s">
        <v>80</v>
      </c>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75"/>
    </row>
    <row r="25" spans="1:27" ht="8.25" customHeight="1">
      <c r="B25" s="228"/>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75"/>
    </row>
    <row r="26" spans="1:27" ht="12.75" customHeight="1">
      <c r="B26" s="229" t="s">
        <v>33</v>
      </c>
      <c r="C26" s="229"/>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55"/>
    </row>
    <row r="27" spans="1:27" ht="15" customHeight="1">
      <c r="B27" s="229" t="s">
        <v>51</v>
      </c>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55"/>
    </row>
    <row r="28" spans="1:27" ht="8.25" customHeight="1">
      <c r="B28" s="22"/>
      <c r="C28" s="74"/>
      <c r="D28" s="74"/>
      <c r="E28" s="74"/>
      <c r="F28" s="74"/>
      <c r="G28" s="74"/>
      <c r="H28" s="74"/>
      <c r="I28" s="74"/>
      <c r="J28" s="74"/>
      <c r="K28" s="74"/>
      <c r="L28" s="74"/>
      <c r="M28" s="74"/>
      <c r="N28" s="74"/>
      <c r="O28" s="74"/>
      <c r="P28" s="74"/>
      <c r="Q28" s="74"/>
      <c r="R28" s="74"/>
      <c r="S28" s="74"/>
      <c r="T28" s="74"/>
      <c r="U28" s="74"/>
      <c r="V28" s="74"/>
      <c r="W28" s="74"/>
      <c r="X28" s="74"/>
      <c r="Y28" s="74"/>
      <c r="Z28" s="73"/>
    </row>
    <row r="29" spans="1:27" ht="15.75" customHeight="1">
      <c r="A29" s="18" t="s">
        <v>48</v>
      </c>
      <c r="C29" s="73"/>
      <c r="D29" s="2"/>
      <c r="E29" s="2"/>
      <c r="F29" s="2"/>
      <c r="G29" s="2"/>
      <c r="H29" s="2"/>
      <c r="I29" s="2"/>
      <c r="J29" s="2"/>
      <c r="K29" s="2"/>
      <c r="L29" s="2"/>
      <c r="M29" s="2"/>
      <c r="N29" s="2"/>
      <c r="O29" s="2"/>
      <c r="P29" s="2"/>
      <c r="Q29" s="2"/>
      <c r="R29" s="2"/>
      <c r="S29" s="2"/>
      <c r="T29" s="2"/>
      <c r="U29" s="2"/>
      <c r="V29" s="2"/>
      <c r="W29" s="2"/>
      <c r="X29" s="2"/>
      <c r="Y29" s="2"/>
      <c r="Z29" s="2"/>
      <c r="AA29" s="2"/>
    </row>
    <row r="30" spans="1:27" ht="15.75" customHeight="1">
      <c r="A30" s="199" t="s">
        <v>41</v>
      </c>
      <c r="B30" s="199"/>
      <c r="C30" s="199"/>
      <c r="D30" s="213" t="s">
        <v>61</v>
      </c>
      <c r="E30" s="213"/>
      <c r="F30" s="213"/>
      <c r="G30" s="213"/>
      <c r="H30" s="213"/>
      <c r="I30" s="213"/>
      <c r="J30" s="213"/>
      <c r="K30" s="213"/>
      <c r="L30" s="213"/>
      <c r="M30" s="213"/>
      <c r="N30" s="213"/>
      <c r="O30" s="213"/>
      <c r="P30" s="213"/>
      <c r="Q30" s="213"/>
      <c r="R30" s="213"/>
      <c r="S30" s="213"/>
      <c r="T30" s="213"/>
      <c r="U30" s="213"/>
      <c r="V30" s="213"/>
      <c r="W30" s="213"/>
      <c r="X30" s="213"/>
      <c r="Y30" s="213"/>
      <c r="Z30" s="213"/>
    </row>
    <row r="31" spans="1:27" ht="15" customHeight="1">
      <c r="A31" s="56"/>
      <c r="B31" s="56"/>
      <c r="C31" s="56"/>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56"/>
    </row>
    <row r="32" spans="1:27" ht="15" customHeight="1">
      <c r="A32" s="74"/>
      <c r="B32" s="202"/>
      <c r="C32" s="203"/>
      <c r="D32" s="203"/>
      <c r="E32" s="203"/>
      <c r="F32" s="203"/>
      <c r="G32" s="203"/>
      <c r="H32" s="203"/>
      <c r="I32" s="204"/>
      <c r="J32" s="205" t="s">
        <v>59</v>
      </c>
      <c r="K32" s="206"/>
      <c r="L32" s="206"/>
      <c r="M32" s="206"/>
      <c r="N32" s="206"/>
      <c r="O32" s="206"/>
      <c r="P32" s="206"/>
      <c r="Q32" s="207"/>
      <c r="R32" s="208" t="s">
        <v>60</v>
      </c>
      <c r="S32" s="208"/>
      <c r="T32" s="208"/>
      <c r="U32" s="208"/>
      <c r="V32" s="208"/>
      <c r="W32" s="208"/>
      <c r="X32" s="208"/>
      <c r="Y32" s="208"/>
      <c r="Z32" s="209"/>
    </row>
    <row r="33" spans="1:47" ht="15" customHeight="1">
      <c r="A33" s="74"/>
      <c r="B33" s="188" t="s">
        <v>6</v>
      </c>
      <c r="C33" s="189"/>
      <c r="D33" s="190" t="str">
        <f>IF(D34="","",IF(G34=1,D34-1,D34))</f>
        <v/>
      </c>
      <c r="E33" s="190"/>
      <c r="F33" s="59" t="s">
        <v>5</v>
      </c>
      <c r="G33" s="191" t="str">
        <f>IF(G34="","",IF(G34=1,12,G34-1))</f>
        <v/>
      </c>
      <c r="H33" s="191"/>
      <c r="I33" s="60" t="s">
        <v>0</v>
      </c>
      <c r="J33" s="192"/>
      <c r="K33" s="193"/>
      <c r="L33" s="193"/>
      <c r="M33" s="193"/>
      <c r="N33" s="193"/>
      <c r="O33" s="193"/>
      <c r="P33" s="193"/>
      <c r="Q33" s="61" t="s">
        <v>8</v>
      </c>
      <c r="R33" s="194"/>
      <c r="S33" s="195"/>
      <c r="T33" s="195"/>
      <c r="U33" s="195"/>
      <c r="V33" s="195"/>
      <c r="W33" s="195"/>
      <c r="X33" s="195"/>
      <c r="Y33" s="195"/>
      <c r="Z33" s="60" t="s">
        <v>8</v>
      </c>
    </row>
    <row r="34" spans="1:47" ht="15" customHeight="1">
      <c r="A34" s="73"/>
      <c r="B34" s="188" t="s">
        <v>6</v>
      </c>
      <c r="C34" s="189"/>
      <c r="D34" s="190" t="str">
        <f>IF(D35="","",IF(G35=1,D35-1,D35))</f>
        <v/>
      </c>
      <c r="E34" s="190"/>
      <c r="F34" s="59" t="s">
        <v>5</v>
      </c>
      <c r="G34" s="191" t="str">
        <f>IF(G35="","",IF(G35=1,12,G35-1))</f>
        <v/>
      </c>
      <c r="H34" s="191"/>
      <c r="I34" s="60" t="s">
        <v>0</v>
      </c>
      <c r="J34" s="192"/>
      <c r="K34" s="193"/>
      <c r="L34" s="193"/>
      <c r="M34" s="193"/>
      <c r="N34" s="193"/>
      <c r="O34" s="193"/>
      <c r="P34" s="193"/>
      <c r="Q34" s="62" t="s">
        <v>8</v>
      </c>
      <c r="R34" s="194"/>
      <c r="S34" s="195"/>
      <c r="T34" s="195"/>
      <c r="U34" s="195"/>
      <c r="V34" s="195"/>
      <c r="W34" s="195"/>
      <c r="X34" s="195"/>
      <c r="Y34" s="195"/>
      <c r="Z34" s="62" t="s">
        <v>8</v>
      </c>
      <c r="AU34" s="20">
        <f>COUNTBLANK(G34)+COUNTBLANK(J34)+COUNTBLANK(R34)</f>
        <v>3</v>
      </c>
    </row>
    <row r="35" spans="1:47" ht="15" customHeight="1">
      <c r="A35" s="63" t="s">
        <v>95</v>
      </c>
      <c r="B35" s="188" t="s">
        <v>6</v>
      </c>
      <c r="C35" s="189"/>
      <c r="D35" s="197"/>
      <c r="E35" s="197"/>
      <c r="F35" s="59" t="s">
        <v>5</v>
      </c>
      <c r="G35" s="278"/>
      <c r="H35" s="278"/>
      <c r="I35" s="60" t="s">
        <v>0</v>
      </c>
      <c r="J35" s="192"/>
      <c r="K35" s="193"/>
      <c r="L35" s="193"/>
      <c r="M35" s="193"/>
      <c r="N35" s="193"/>
      <c r="O35" s="193"/>
      <c r="P35" s="193"/>
      <c r="Q35" s="62" t="s">
        <v>8</v>
      </c>
      <c r="R35" s="194"/>
      <c r="S35" s="195"/>
      <c r="T35" s="195"/>
      <c r="U35" s="195"/>
      <c r="V35" s="195"/>
      <c r="W35" s="195"/>
      <c r="X35" s="195"/>
      <c r="Y35" s="195"/>
      <c r="Z35" s="62" t="s">
        <v>8</v>
      </c>
      <c r="AU35" s="20" t="e">
        <f>COUNTBLANK(#REF!)+COUNTBLANK(J35)+COUNTBLANK(R35)</f>
        <v>#REF!</v>
      </c>
    </row>
    <row r="36" spans="1:47" ht="15" customHeight="1">
      <c r="A36" s="73"/>
      <c r="B36" s="188" t="s">
        <v>52</v>
      </c>
      <c r="C36" s="189"/>
      <c r="D36" s="189"/>
      <c r="E36" s="189"/>
      <c r="F36" s="189"/>
      <c r="G36" s="189"/>
      <c r="H36" s="189"/>
      <c r="I36" s="196"/>
      <c r="J36" s="179" t="s">
        <v>86</v>
      </c>
      <c r="K36" s="180"/>
      <c r="L36" s="181" t="str">
        <f>IF(J35="","",SUM(J33:P35))</f>
        <v/>
      </c>
      <c r="M36" s="181"/>
      <c r="N36" s="181"/>
      <c r="O36" s="181"/>
      <c r="P36" s="181"/>
      <c r="Q36" s="62" t="s">
        <v>8</v>
      </c>
      <c r="R36" s="179" t="s">
        <v>88</v>
      </c>
      <c r="S36" s="180"/>
      <c r="T36" s="181" t="str">
        <f>IF(R35="","",SUM(R33:Y35))</f>
        <v/>
      </c>
      <c r="U36" s="181"/>
      <c r="V36" s="181"/>
      <c r="W36" s="181"/>
      <c r="X36" s="181"/>
      <c r="Y36" s="181"/>
      <c r="Z36" s="62" t="s">
        <v>8</v>
      </c>
      <c r="AD36" s="64"/>
    </row>
    <row r="37" spans="1:47" ht="15" customHeight="1">
      <c r="A37" s="2"/>
      <c r="B37" s="182" t="s">
        <v>92</v>
      </c>
      <c r="C37" s="183"/>
      <c r="D37" s="183"/>
      <c r="E37" s="183"/>
      <c r="F37" s="183"/>
      <c r="G37" s="183"/>
      <c r="H37" s="183"/>
      <c r="I37" s="183"/>
      <c r="J37" s="183"/>
      <c r="K37" s="183"/>
      <c r="L37" s="183"/>
      <c r="M37" s="184" t="str">
        <f>IFERROR(ROUNDDOWN((T36-L36)/T36*100,1),"")</f>
        <v/>
      </c>
      <c r="N37" s="184"/>
      <c r="O37" s="184"/>
      <c r="P37" s="184"/>
      <c r="Q37" s="184"/>
      <c r="R37" s="184"/>
      <c r="S37" s="87" t="s">
        <v>24</v>
      </c>
      <c r="T37" s="87" t="s">
        <v>25</v>
      </c>
      <c r="U37" s="277">
        <v>5</v>
      </c>
      <c r="V37" s="277"/>
      <c r="W37" s="87" t="s">
        <v>24</v>
      </c>
      <c r="X37" s="88"/>
      <c r="Y37" s="89"/>
      <c r="Z37" s="27"/>
    </row>
    <row r="38" spans="1:47" ht="8.25" customHeight="1">
      <c r="A38" s="44"/>
      <c r="B38" s="90" t="s">
        <v>96</v>
      </c>
      <c r="C38" s="44"/>
      <c r="D38" s="44"/>
      <c r="E38" s="44"/>
      <c r="F38" s="44"/>
      <c r="G38" s="44"/>
      <c r="H38" s="44"/>
      <c r="I38" s="44"/>
      <c r="J38" s="44"/>
      <c r="K38" s="44"/>
      <c r="L38" s="44"/>
      <c r="M38" s="44"/>
      <c r="N38" s="44"/>
      <c r="O38" s="44"/>
      <c r="P38" s="44"/>
      <c r="Q38" s="44"/>
      <c r="R38" s="44"/>
      <c r="S38" s="44"/>
      <c r="T38" s="44"/>
      <c r="U38" s="44"/>
      <c r="V38" s="44"/>
      <c r="W38" s="44"/>
      <c r="X38" s="44"/>
      <c r="Y38" s="44"/>
      <c r="Z38" s="44"/>
      <c r="AA38" s="44"/>
    </row>
    <row r="39" spans="1:47" ht="15.75" customHeight="1">
      <c r="A39" s="199" t="s">
        <v>42</v>
      </c>
      <c r="B39" s="199"/>
      <c r="C39" s="199"/>
      <c r="D39" s="210" t="s">
        <v>85</v>
      </c>
      <c r="E39" s="210"/>
      <c r="F39" s="210"/>
      <c r="G39" s="210"/>
      <c r="H39" s="210"/>
      <c r="I39" s="210"/>
      <c r="J39" s="210"/>
      <c r="K39" s="210"/>
      <c r="L39" s="210"/>
      <c r="M39" s="210"/>
      <c r="N39" s="210"/>
      <c r="O39" s="210"/>
      <c r="P39" s="210"/>
      <c r="Q39" s="210"/>
      <c r="R39" s="210"/>
      <c r="S39" s="210"/>
      <c r="T39" s="210"/>
      <c r="U39" s="210"/>
      <c r="V39" s="210"/>
      <c r="W39" s="210"/>
      <c r="X39" s="210"/>
      <c r="Y39" s="210"/>
      <c r="Z39" s="210"/>
    </row>
    <row r="40" spans="1:47" ht="15" customHeight="1">
      <c r="A40" s="56"/>
      <c r="B40" s="56"/>
      <c r="C40" s="56"/>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56"/>
    </row>
    <row r="41" spans="1:47" ht="15" customHeight="1">
      <c r="A41" s="74"/>
      <c r="B41" s="202"/>
      <c r="C41" s="203"/>
      <c r="D41" s="203"/>
      <c r="E41" s="203"/>
      <c r="F41" s="203"/>
      <c r="G41" s="203"/>
      <c r="H41" s="203"/>
      <c r="I41" s="204"/>
      <c r="J41" s="205" t="s">
        <v>54</v>
      </c>
      <c r="K41" s="206"/>
      <c r="L41" s="206"/>
      <c r="M41" s="206"/>
      <c r="N41" s="206"/>
      <c r="O41" s="206"/>
      <c r="P41" s="206"/>
      <c r="Q41" s="207"/>
      <c r="R41" s="208" t="s">
        <v>53</v>
      </c>
      <c r="S41" s="208"/>
      <c r="T41" s="208"/>
      <c r="U41" s="208"/>
      <c r="V41" s="208"/>
      <c r="W41" s="208"/>
      <c r="X41" s="208"/>
      <c r="Y41" s="208"/>
      <c r="Z41" s="209"/>
    </row>
    <row r="42" spans="1:47" ht="15" customHeight="1">
      <c r="A42" s="74"/>
      <c r="B42" s="188" t="s">
        <v>6</v>
      </c>
      <c r="C42" s="189"/>
      <c r="D42" s="190" t="str">
        <f>IF(D33="","",D33)</f>
        <v/>
      </c>
      <c r="E42" s="190"/>
      <c r="F42" s="59" t="s">
        <v>5</v>
      </c>
      <c r="G42" s="191" t="str">
        <f t="shared" ref="G42:G44" si="0">IF(G33="","",G33)</f>
        <v/>
      </c>
      <c r="H42" s="191"/>
      <c r="I42" s="60" t="s">
        <v>0</v>
      </c>
      <c r="J42" s="192"/>
      <c r="K42" s="193"/>
      <c r="L42" s="193"/>
      <c r="M42" s="193"/>
      <c r="N42" s="193"/>
      <c r="O42" s="193"/>
      <c r="P42" s="193"/>
      <c r="Q42" s="61" t="s">
        <v>8</v>
      </c>
      <c r="R42" s="194"/>
      <c r="S42" s="195"/>
      <c r="T42" s="195"/>
      <c r="U42" s="195"/>
      <c r="V42" s="195"/>
      <c r="W42" s="195"/>
      <c r="X42" s="195"/>
      <c r="Y42" s="195"/>
      <c r="Z42" s="60" t="s">
        <v>8</v>
      </c>
    </row>
    <row r="43" spans="1:47" ht="15" customHeight="1">
      <c r="A43" s="73"/>
      <c r="B43" s="188" t="s">
        <v>6</v>
      </c>
      <c r="C43" s="189"/>
      <c r="D43" s="190" t="str">
        <f t="shared" ref="D43:D44" si="1">IF(D34="","",D34)</f>
        <v/>
      </c>
      <c r="E43" s="190"/>
      <c r="F43" s="59" t="s">
        <v>5</v>
      </c>
      <c r="G43" s="191" t="str">
        <f t="shared" si="0"/>
        <v/>
      </c>
      <c r="H43" s="191"/>
      <c r="I43" s="60" t="s">
        <v>0</v>
      </c>
      <c r="J43" s="192"/>
      <c r="K43" s="193"/>
      <c r="L43" s="193"/>
      <c r="M43" s="193"/>
      <c r="N43" s="193"/>
      <c r="O43" s="193"/>
      <c r="P43" s="193"/>
      <c r="Q43" s="62" t="s">
        <v>8</v>
      </c>
      <c r="R43" s="194"/>
      <c r="S43" s="195"/>
      <c r="T43" s="195"/>
      <c r="U43" s="195"/>
      <c r="V43" s="195"/>
      <c r="W43" s="195"/>
      <c r="X43" s="195"/>
      <c r="Y43" s="195"/>
      <c r="Z43" s="62" t="s">
        <v>8</v>
      </c>
      <c r="AU43" s="20">
        <f>COUNTBLANK(G43)+COUNTBLANK(J43)+COUNTBLANK(R43)</f>
        <v>3</v>
      </c>
    </row>
    <row r="44" spans="1:47" ht="15" customHeight="1">
      <c r="A44" s="63" t="s">
        <v>95</v>
      </c>
      <c r="B44" s="188" t="s">
        <v>6</v>
      </c>
      <c r="C44" s="189"/>
      <c r="D44" s="190" t="str">
        <f t="shared" si="1"/>
        <v/>
      </c>
      <c r="E44" s="190"/>
      <c r="F44" s="59" t="s">
        <v>5</v>
      </c>
      <c r="G44" s="279" t="str">
        <f t="shared" si="0"/>
        <v/>
      </c>
      <c r="H44" s="279"/>
      <c r="I44" s="60" t="s">
        <v>0</v>
      </c>
      <c r="J44" s="192"/>
      <c r="K44" s="193"/>
      <c r="L44" s="193"/>
      <c r="M44" s="193"/>
      <c r="N44" s="193"/>
      <c r="O44" s="193"/>
      <c r="P44" s="193"/>
      <c r="Q44" s="62" t="s">
        <v>8</v>
      </c>
      <c r="R44" s="194"/>
      <c r="S44" s="195"/>
      <c r="T44" s="195"/>
      <c r="U44" s="195"/>
      <c r="V44" s="195"/>
      <c r="W44" s="195"/>
      <c r="X44" s="195"/>
      <c r="Y44" s="195"/>
      <c r="Z44" s="62" t="s">
        <v>8</v>
      </c>
      <c r="AU44" s="20" t="e">
        <f>COUNTBLANK(#REF!)+COUNTBLANK(J44)+COUNTBLANK(R44)</f>
        <v>#REF!</v>
      </c>
    </row>
    <row r="45" spans="1:47" ht="15" customHeight="1">
      <c r="A45" s="73"/>
      <c r="B45" s="188" t="s">
        <v>52</v>
      </c>
      <c r="C45" s="189"/>
      <c r="D45" s="189"/>
      <c r="E45" s="189"/>
      <c r="F45" s="189"/>
      <c r="G45" s="189"/>
      <c r="H45" s="189"/>
      <c r="I45" s="196"/>
      <c r="J45" s="179" t="s">
        <v>87</v>
      </c>
      <c r="K45" s="180"/>
      <c r="L45" s="181" t="str">
        <f>IF(J44="","",SUM(J42:P44))</f>
        <v/>
      </c>
      <c r="M45" s="181"/>
      <c r="N45" s="181"/>
      <c r="O45" s="181"/>
      <c r="P45" s="181"/>
      <c r="Q45" s="62" t="s">
        <v>8</v>
      </c>
      <c r="R45" s="179" t="s">
        <v>89</v>
      </c>
      <c r="S45" s="180"/>
      <c r="T45" s="181" t="str">
        <f>IF(R44="","",SUM(R42:Y44))</f>
        <v/>
      </c>
      <c r="U45" s="181"/>
      <c r="V45" s="181"/>
      <c r="W45" s="181"/>
      <c r="X45" s="181"/>
      <c r="Y45" s="181"/>
      <c r="Z45" s="62" t="s">
        <v>8</v>
      </c>
      <c r="AD45" s="64"/>
    </row>
    <row r="46" spans="1:47" ht="15" customHeight="1">
      <c r="A46" s="2"/>
      <c r="B46" s="182" t="s">
        <v>93</v>
      </c>
      <c r="C46" s="183"/>
      <c r="D46" s="183"/>
      <c r="E46" s="183"/>
      <c r="F46" s="183"/>
      <c r="G46" s="183"/>
      <c r="H46" s="183"/>
      <c r="I46" s="183"/>
      <c r="J46" s="183"/>
      <c r="K46" s="183"/>
      <c r="L46" s="183"/>
      <c r="M46" s="184" t="str">
        <f>IFERROR(ROUNDDOWN((T45-L45)/T45*100,1),"")</f>
        <v/>
      </c>
      <c r="N46" s="184"/>
      <c r="O46" s="184"/>
      <c r="P46" s="184"/>
      <c r="Q46" s="184"/>
      <c r="R46" s="184"/>
      <c r="S46" s="87" t="s">
        <v>22</v>
      </c>
      <c r="T46" s="87" t="s">
        <v>25</v>
      </c>
      <c r="U46" s="277">
        <v>5</v>
      </c>
      <c r="V46" s="277"/>
      <c r="W46" s="87" t="s">
        <v>22</v>
      </c>
      <c r="X46" s="88"/>
      <c r="Y46" s="89"/>
      <c r="Z46" s="27"/>
    </row>
    <row r="47" spans="1:47" ht="8.25" customHeight="1">
      <c r="A47" s="75"/>
      <c r="B47" s="90" t="s">
        <v>96</v>
      </c>
      <c r="C47" s="75"/>
      <c r="D47" s="75"/>
      <c r="E47" s="75"/>
      <c r="F47" s="75"/>
      <c r="G47" s="75"/>
      <c r="H47" s="75"/>
      <c r="I47" s="75"/>
      <c r="J47" s="75"/>
      <c r="K47" s="75"/>
      <c r="L47" s="75"/>
      <c r="M47" s="75"/>
      <c r="N47" s="75"/>
      <c r="O47" s="75"/>
      <c r="P47" s="75"/>
      <c r="Q47" s="75"/>
      <c r="R47" s="75"/>
      <c r="S47" s="75"/>
      <c r="T47" s="75"/>
      <c r="U47" s="75"/>
      <c r="V47" s="75"/>
      <c r="W47" s="75"/>
      <c r="X47" s="75"/>
      <c r="Y47" s="75"/>
      <c r="Z47" s="75"/>
      <c r="AA47" s="75"/>
    </row>
    <row r="48" spans="1:47" ht="15.75" customHeight="1">
      <c r="A48" s="18" t="s">
        <v>55</v>
      </c>
      <c r="C48" s="73"/>
      <c r="D48" s="2"/>
      <c r="E48" s="2"/>
      <c r="F48" s="2"/>
      <c r="G48" s="2"/>
      <c r="H48" s="2"/>
      <c r="I48" s="2"/>
      <c r="J48" s="2"/>
      <c r="K48" s="2"/>
      <c r="L48" s="2"/>
      <c r="M48" s="2"/>
      <c r="N48" s="2"/>
      <c r="O48" s="2"/>
      <c r="P48" s="2"/>
      <c r="Q48" s="2"/>
      <c r="R48" s="2"/>
      <c r="S48" s="2"/>
      <c r="T48" s="2"/>
      <c r="U48" s="2"/>
      <c r="V48" s="2"/>
      <c r="W48" s="2"/>
      <c r="X48" s="2"/>
      <c r="Y48" s="2"/>
      <c r="Z48" s="2"/>
      <c r="AA48" s="2"/>
    </row>
    <row r="49" spans="1:27" ht="15.75" customHeight="1">
      <c r="A49" s="18"/>
      <c r="B49" s="6" t="s">
        <v>58</v>
      </c>
      <c r="C49" s="76"/>
      <c r="D49" s="76"/>
      <c r="E49" s="76"/>
      <c r="F49" s="76"/>
      <c r="G49" s="76"/>
      <c r="H49" s="76"/>
      <c r="I49" s="2"/>
      <c r="Z49" s="2"/>
    </row>
    <row r="50" spans="1:27" ht="12" customHeight="1">
      <c r="B50" s="2"/>
      <c r="C50" s="216" t="s">
        <v>90</v>
      </c>
      <c r="D50" s="216"/>
      <c r="E50" s="216"/>
      <c r="F50" s="216"/>
      <c r="G50" s="217" t="s">
        <v>57</v>
      </c>
      <c r="H50" s="218" t="str">
        <f>IFERROR(ROUNDDOWN(L36/L45*100,1),"")</f>
        <v/>
      </c>
      <c r="I50" s="218"/>
      <c r="J50" s="218"/>
      <c r="K50" s="217" t="s">
        <v>22</v>
      </c>
      <c r="L50" s="217" t="s">
        <v>25</v>
      </c>
      <c r="M50" s="219">
        <v>5</v>
      </c>
      <c r="N50" s="219"/>
      <c r="O50" s="219"/>
      <c r="P50" s="173" t="s">
        <v>22</v>
      </c>
      <c r="W50" s="2"/>
    </row>
    <row r="51" spans="1:27" ht="12" customHeight="1">
      <c r="B51" s="73"/>
      <c r="C51" s="174" t="s">
        <v>91</v>
      </c>
      <c r="D51" s="174"/>
      <c r="E51" s="174"/>
      <c r="F51" s="174"/>
      <c r="G51" s="217"/>
      <c r="H51" s="218"/>
      <c r="I51" s="218"/>
      <c r="J51" s="218"/>
      <c r="K51" s="217"/>
      <c r="L51" s="217"/>
      <c r="M51" s="219"/>
      <c r="N51" s="219"/>
      <c r="O51" s="219"/>
      <c r="P51" s="173"/>
      <c r="W51" s="2"/>
    </row>
    <row r="52" spans="1:27" ht="6" customHeight="1">
      <c r="A52" s="18"/>
      <c r="B52" s="76"/>
      <c r="C52" s="76"/>
      <c r="D52" s="76"/>
      <c r="E52" s="76"/>
      <c r="F52" s="76"/>
      <c r="G52" s="76"/>
      <c r="H52" s="76"/>
      <c r="I52" s="76"/>
      <c r="J52" s="2"/>
      <c r="AA52" s="2"/>
    </row>
    <row r="53" spans="1:27" ht="15" customHeight="1">
      <c r="A53" s="17" t="s">
        <v>43</v>
      </c>
      <c r="B53" s="22"/>
      <c r="C53" s="74"/>
      <c r="D53" s="74"/>
      <c r="E53" s="74"/>
      <c r="F53" s="74"/>
      <c r="G53" s="74"/>
      <c r="H53" s="74"/>
      <c r="I53" s="74"/>
      <c r="J53" s="74"/>
      <c r="K53" s="74"/>
      <c r="L53" s="74"/>
      <c r="M53" s="74"/>
      <c r="N53" s="74"/>
      <c r="O53" s="74"/>
      <c r="P53" s="74"/>
      <c r="Q53" s="74"/>
      <c r="R53" s="74"/>
      <c r="S53" s="74"/>
      <c r="T53" s="74"/>
      <c r="U53" s="74"/>
      <c r="V53" s="74"/>
      <c r="W53" s="74"/>
      <c r="X53" s="74"/>
      <c r="Y53" s="74"/>
      <c r="Z53" s="73"/>
    </row>
    <row r="54" spans="1:27" ht="13.5" customHeight="1">
      <c r="B54" s="198" t="s">
        <v>56</v>
      </c>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row>
    <row r="55" spans="1:27">
      <c r="A55" s="57"/>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row>
  </sheetData>
  <sheetProtection algorithmName="SHA-512" hashValue="lj4BlFWW493U9w7GwNRyjfkP3ghYVW6MpzSK0pzUU0DOqTnbQgRYCo7ErC0RYGdwCyUKaHDQjSu2OIdgkzAJlg==" saltValue="vLJHOfOL7eiaZ7gNUJTeag==" spinCount="100000" sheet="1" selectLockedCells="1"/>
  <mergeCells count="113">
    <mergeCell ref="T36:Y36"/>
    <mergeCell ref="T45:Y45"/>
    <mergeCell ref="U37:V37"/>
    <mergeCell ref="G35:H35"/>
    <mergeCell ref="B46:L46"/>
    <mergeCell ref="M46:R46"/>
    <mergeCell ref="U46:V46"/>
    <mergeCell ref="B44:C44"/>
    <mergeCell ref="D44:E44"/>
    <mergeCell ref="G44:H44"/>
    <mergeCell ref="J44:P44"/>
    <mergeCell ref="R44:Y44"/>
    <mergeCell ref="D42:E42"/>
    <mergeCell ref="G42:H42"/>
    <mergeCell ref="J42:P42"/>
    <mergeCell ref="R42:Y42"/>
    <mergeCell ref="B43:C43"/>
    <mergeCell ref="D43:E43"/>
    <mergeCell ref="G43:H43"/>
    <mergeCell ref="J43:P43"/>
    <mergeCell ref="R43:Y43"/>
    <mergeCell ref="B42:C42"/>
    <mergeCell ref="A1:AA1"/>
    <mergeCell ref="D15:N15"/>
    <mergeCell ref="V3:W3"/>
    <mergeCell ref="Y3:Z3"/>
    <mergeCell ref="S3:T3"/>
    <mergeCell ref="L5:N5"/>
    <mergeCell ref="O5:Q5"/>
    <mergeCell ref="R5:Z5"/>
    <mergeCell ref="L7:N7"/>
    <mergeCell ref="L9:N9"/>
    <mergeCell ref="O7:Z7"/>
    <mergeCell ref="A14:C14"/>
    <mergeCell ref="B15:C15"/>
    <mergeCell ref="A4:E5"/>
    <mergeCell ref="A12:AA12"/>
    <mergeCell ref="O9:Z9"/>
    <mergeCell ref="A11:AA11"/>
    <mergeCell ref="W15:Z15"/>
    <mergeCell ref="O15:V15"/>
    <mergeCell ref="D16:F16"/>
    <mergeCell ref="D20:F20"/>
    <mergeCell ref="D21:F21"/>
    <mergeCell ref="B33:C33"/>
    <mergeCell ref="Z20:Z22"/>
    <mergeCell ref="B24:Z25"/>
    <mergeCell ref="B26:Z26"/>
    <mergeCell ref="B27:Z27"/>
    <mergeCell ref="B23:C23"/>
    <mergeCell ref="V20:V22"/>
    <mergeCell ref="D22:N22"/>
    <mergeCell ref="O20:U22"/>
    <mergeCell ref="G16:N16"/>
    <mergeCell ref="G20:N20"/>
    <mergeCell ref="B16:C19"/>
    <mergeCell ref="D19:N19"/>
    <mergeCell ref="D17:F17"/>
    <mergeCell ref="G17:N17"/>
    <mergeCell ref="V16:V19"/>
    <mergeCell ref="W20:Y22"/>
    <mergeCell ref="B20:C22"/>
    <mergeCell ref="O16:U19"/>
    <mergeCell ref="W16:Y19"/>
    <mergeCell ref="Z16:Z19"/>
    <mergeCell ref="B54:AA55"/>
    <mergeCell ref="A30:C30"/>
    <mergeCell ref="G21:N21"/>
    <mergeCell ref="B41:I41"/>
    <mergeCell ref="J41:Q41"/>
    <mergeCell ref="R41:Z41"/>
    <mergeCell ref="B32:I32"/>
    <mergeCell ref="R32:Z32"/>
    <mergeCell ref="J32:Q32"/>
    <mergeCell ref="A39:C39"/>
    <mergeCell ref="D39:Z40"/>
    <mergeCell ref="W23:Y23"/>
    <mergeCell ref="D30:Z31"/>
    <mergeCell ref="O23:U23"/>
    <mergeCell ref="D33:E33"/>
    <mergeCell ref="G33:H33"/>
    <mergeCell ref="J33:P33"/>
    <mergeCell ref="R33:Y33"/>
    <mergeCell ref="C50:F50"/>
    <mergeCell ref="G50:G51"/>
    <mergeCell ref="H50:J51"/>
    <mergeCell ref="K50:K51"/>
    <mergeCell ref="L50:L51"/>
    <mergeCell ref="M50:O51"/>
    <mergeCell ref="P50:P51"/>
    <mergeCell ref="C51:F51"/>
    <mergeCell ref="D18:F18"/>
    <mergeCell ref="G18:N18"/>
    <mergeCell ref="J36:K36"/>
    <mergeCell ref="L36:P36"/>
    <mergeCell ref="R36:S36"/>
    <mergeCell ref="J45:K45"/>
    <mergeCell ref="L45:P45"/>
    <mergeCell ref="R45:S45"/>
    <mergeCell ref="B37:L37"/>
    <mergeCell ref="M37:R37"/>
    <mergeCell ref="D23:N23"/>
    <mergeCell ref="B34:C34"/>
    <mergeCell ref="D34:E34"/>
    <mergeCell ref="G34:H34"/>
    <mergeCell ref="J34:P34"/>
    <mergeCell ref="R34:Y34"/>
    <mergeCell ref="B45:I45"/>
    <mergeCell ref="B36:I36"/>
    <mergeCell ref="B35:C35"/>
    <mergeCell ref="D35:E35"/>
    <mergeCell ref="J35:P35"/>
    <mergeCell ref="R35:Y35"/>
  </mergeCells>
  <phoneticPr fontId="1"/>
  <dataValidations count="5">
    <dataValidation type="list" allowBlank="1" showInputMessage="1" showErrorMessage="1" sqref="V3:W3 G35:H35 G44:H44" xr:uid="{00000000-0002-0000-0100-000000000000}">
      <formula1>"1,2,3,4,5,6,7,8,9,10,11,12"</formula1>
    </dataValidation>
    <dataValidation type="whole" allowBlank="1" showInputMessage="1" showErrorMessage="1" sqref="S3:T3 D35:E35 D44:E44" xr:uid="{00000000-0002-0000-0100-000001000000}">
      <formula1>1</formula1>
      <formula2>64</formula2>
    </dataValidation>
    <dataValidation type="list" allowBlank="1" showInputMessage="1" showErrorMessage="1" sqref="Y3:Z3" xr:uid="{00000000-0002-0000-0100-000002000000}">
      <formula1>"1,2,3,4,5,6,7,8,9,10,11,12,13,14,15,16,17,18,19,20,21,22,23,24,25,26,27,28,29,30,31"</formula1>
    </dataValidation>
    <dataValidation type="whole" operator="greaterThanOrEqual" allowBlank="1" showInputMessage="1" showErrorMessage="1" sqref="J33:J35 R42:R44 R33:R35 J42:J44" xr:uid="{00000000-0002-0000-0100-000003000000}">
      <formula1>0</formula1>
    </dataValidation>
    <dataValidation operator="greaterThanOrEqual" allowBlank="1" showInputMessage="1" showErrorMessage="1" sqref="J36:K36 R36:S36 J45:K45 R45:S45" xr:uid="{00000000-0002-0000-0100-000004000000}"/>
  </dataValidations>
  <printOptions horizontalCentered="1"/>
  <pageMargins left="0.78740157480314965" right="0.78740157480314965" top="0.74803149606299213" bottom="0.74803149606299213" header="0.31496062992125984" footer="0.31496062992125984"/>
  <pageSetup paperSize="9" scale="97" fitToWidth="0"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58"/>
  <sheetViews>
    <sheetView view="pageBreakPreview" zoomScaleNormal="100" zoomScaleSheetLayoutView="100" workbookViewId="0">
      <selection activeCell="S15" sqref="S15:X15"/>
    </sheetView>
  </sheetViews>
  <sheetFormatPr defaultColWidth="3" defaultRowHeight="30" customHeight="1"/>
  <cols>
    <col min="1" max="1" width="0.44140625" style="1" customWidth="1"/>
    <col min="2" max="8" width="3" style="1"/>
    <col min="9" max="9" width="3.21875" style="1" customWidth="1"/>
    <col min="10" max="13" width="3" style="1"/>
    <col min="14" max="14" width="3" style="1" customWidth="1"/>
    <col min="15" max="18" width="3" style="1"/>
    <col min="19" max="19" width="3.44140625" style="1" customWidth="1"/>
    <col min="20" max="27" width="3" style="1"/>
    <col min="28" max="28" width="3" style="1" customWidth="1"/>
    <col min="29" max="29" width="0.88671875" style="1" customWidth="1"/>
    <col min="30" max="30" width="3" style="1"/>
    <col min="31" max="33" width="3" style="1" customWidth="1"/>
    <col min="34" max="35" width="3" style="1"/>
    <col min="36" max="36" width="3.77734375" style="1" bestFit="1" customWidth="1"/>
    <col min="37" max="16384" width="3" style="1"/>
  </cols>
  <sheetData>
    <row r="1" spans="1:36" s="17" customFormat="1" ht="18" customHeight="1" thickBot="1">
      <c r="A1" s="2"/>
      <c r="B1" s="272" t="s">
        <v>20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row>
    <row r="2" spans="1:36" s="17" customFormat="1" ht="14.25" customHeight="1" thickBot="1">
      <c r="B2" s="310"/>
      <c r="C2" s="311"/>
      <c r="D2" s="311"/>
      <c r="E2" s="311"/>
      <c r="F2" s="311"/>
      <c r="G2" s="311"/>
      <c r="H2" s="311"/>
      <c r="I2" s="311"/>
      <c r="J2" s="312"/>
      <c r="K2" s="313"/>
      <c r="L2" s="314"/>
      <c r="M2" s="314"/>
      <c r="N2" s="314"/>
      <c r="O2" s="314"/>
      <c r="P2" s="314"/>
      <c r="Q2" s="314"/>
      <c r="R2" s="314"/>
      <c r="S2" s="314"/>
      <c r="T2" s="314"/>
      <c r="U2" s="314"/>
      <c r="V2" s="314"/>
      <c r="W2" s="314"/>
      <c r="X2" s="314"/>
      <c r="Y2" s="314"/>
      <c r="Z2" s="314"/>
      <c r="AA2" s="314"/>
      <c r="AB2" s="314"/>
    </row>
    <row r="3" spans="1:36" s="17" customFormat="1" ht="14.25" customHeight="1">
      <c r="B3" s="315"/>
      <c r="C3" s="315"/>
      <c r="D3" s="315"/>
      <c r="E3" s="315"/>
      <c r="F3" s="315"/>
      <c r="G3" s="315"/>
      <c r="H3" s="315"/>
      <c r="I3" s="315"/>
      <c r="J3" s="315"/>
      <c r="K3" s="314"/>
      <c r="L3" s="314"/>
      <c r="M3" s="314"/>
      <c r="N3" s="314"/>
      <c r="O3" s="314"/>
      <c r="P3" s="314"/>
      <c r="Q3" s="314"/>
      <c r="R3" s="314"/>
      <c r="S3" s="314"/>
      <c r="T3" s="314"/>
      <c r="U3" s="314"/>
      <c r="V3" s="314"/>
      <c r="W3" s="314"/>
      <c r="X3" s="314"/>
      <c r="Y3" s="314"/>
      <c r="Z3" s="314"/>
      <c r="AA3" s="314"/>
      <c r="AB3" s="314"/>
    </row>
    <row r="4" spans="1:36" s="17" customFormat="1" ht="12" customHeight="1">
      <c r="B4" s="21" t="s">
        <v>77</v>
      </c>
      <c r="C4" s="2"/>
      <c r="D4" s="2"/>
      <c r="E4" s="2"/>
      <c r="F4" s="2"/>
      <c r="G4" s="2"/>
      <c r="H4" s="2"/>
      <c r="I4" s="2"/>
      <c r="J4" s="2"/>
      <c r="K4" s="2"/>
      <c r="L4" s="2"/>
      <c r="M4" s="2"/>
      <c r="N4" s="2"/>
      <c r="O4" s="2"/>
      <c r="P4" s="2"/>
      <c r="Q4" s="2"/>
      <c r="R4" s="2"/>
      <c r="S4" s="15"/>
      <c r="T4" s="84"/>
      <c r="U4" s="84"/>
      <c r="V4" s="2"/>
      <c r="W4" s="84"/>
      <c r="X4" s="2"/>
      <c r="Y4" s="84"/>
      <c r="Z4" s="84"/>
      <c r="AA4" s="2"/>
    </row>
    <row r="5" spans="1:36" ht="30" customHeight="1">
      <c r="A5" s="30"/>
      <c r="B5" s="305" t="s">
        <v>78</v>
      </c>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4"/>
    </row>
    <row r="6" spans="1:36" ht="7.5" customHeight="1">
      <c r="A6" s="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9"/>
    </row>
    <row r="7" spans="1:36" ht="15" customHeight="1">
      <c r="A7" s="3"/>
      <c r="B7" s="23"/>
      <c r="C7" s="23"/>
      <c r="D7" s="23"/>
      <c r="E7" s="23"/>
      <c r="F7" s="23"/>
      <c r="G7" s="23"/>
      <c r="H7" s="23"/>
      <c r="I7" s="23"/>
      <c r="J7" s="23"/>
      <c r="K7" s="23"/>
      <c r="L7" s="23"/>
      <c r="M7" s="23"/>
      <c r="N7" s="23"/>
      <c r="O7" s="23"/>
      <c r="P7" s="23"/>
      <c r="Q7" s="23"/>
      <c r="R7" s="23"/>
      <c r="S7" s="26" t="s">
        <v>6</v>
      </c>
      <c r="T7" s="306" t="str">
        <f>IF('②⑶申請書（その２）【入力要・提出対象】'!S3="","",'②⑶申請書（その２）【入力要・提出対象】'!S3)</f>
        <v/>
      </c>
      <c r="U7" s="306"/>
      <c r="V7" s="23" t="s">
        <v>5</v>
      </c>
      <c r="W7" s="306" t="str">
        <f>IF('②⑶申請書（その２）【入力要・提出対象】'!V3="","",'②⑶申請書（その２）【入力要・提出対象】'!V3)</f>
        <v/>
      </c>
      <c r="X7" s="306"/>
      <c r="Y7" s="23" t="s">
        <v>0</v>
      </c>
      <c r="Z7" s="306" t="str">
        <f>IF('②⑶申請書（その２）【入力要・提出対象】'!Y3="","",'②⑶申請書（その２）【入力要・提出対象】'!Y3)</f>
        <v/>
      </c>
      <c r="AA7" s="306"/>
      <c r="AB7" s="23" t="s">
        <v>4</v>
      </c>
      <c r="AC7" s="9"/>
    </row>
    <row r="8" spans="1:36" ht="13.5" customHeight="1">
      <c r="A8" s="3"/>
      <c r="B8" s="23"/>
      <c r="C8" s="23" t="s">
        <v>13</v>
      </c>
      <c r="D8" s="23"/>
      <c r="E8" s="23"/>
      <c r="F8" s="23"/>
      <c r="G8" s="23"/>
      <c r="H8" s="23"/>
      <c r="I8" s="23"/>
      <c r="J8" s="23"/>
      <c r="K8" s="23"/>
      <c r="L8" s="23"/>
      <c r="M8" s="23"/>
      <c r="N8" s="23"/>
      <c r="O8" s="23"/>
      <c r="P8" s="23"/>
      <c r="Q8" s="23"/>
      <c r="R8" s="23"/>
      <c r="S8" s="23"/>
      <c r="T8" s="23"/>
      <c r="U8" s="23"/>
      <c r="V8" s="23"/>
      <c r="W8" s="23"/>
      <c r="X8" s="23"/>
      <c r="Y8" s="23"/>
      <c r="Z8" s="23"/>
      <c r="AA8" s="23"/>
      <c r="AB8" s="23"/>
      <c r="AC8" s="9"/>
      <c r="AJ8" s="19"/>
    </row>
    <row r="9" spans="1:36" ht="30" customHeight="1">
      <c r="A9" s="3"/>
      <c r="B9" s="23"/>
      <c r="C9" s="23"/>
      <c r="D9" s="23"/>
      <c r="E9" s="23"/>
      <c r="F9" s="23"/>
      <c r="G9" s="23"/>
      <c r="H9" s="23"/>
      <c r="I9" s="23"/>
      <c r="J9" s="23"/>
      <c r="K9" s="23"/>
      <c r="L9" s="23"/>
      <c r="M9" s="307" t="s">
        <v>2</v>
      </c>
      <c r="N9" s="307"/>
      <c r="O9" s="307"/>
      <c r="P9" s="308" t="s">
        <v>19</v>
      </c>
      <c r="Q9" s="308"/>
      <c r="R9" s="308"/>
      <c r="S9" s="308" t="str">
        <f>IF('②⑶申請書（その２）【入力要・提出対象】'!R5="","",'②⑶申請書（その２）【入力要・提出対象】'!R5)</f>
        <v/>
      </c>
      <c r="T9" s="308"/>
      <c r="U9" s="308"/>
      <c r="V9" s="308"/>
      <c r="W9" s="308"/>
      <c r="X9" s="308"/>
      <c r="Y9" s="308"/>
      <c r="Z9" s="308"/>
      <c r="AA9" s="308"/>
      <c r="AB9" s="308"/>
      <c r="AC9" s="9"/>
    </row>
    <row r="10" spans="1:36" ht="4.5" customHeight="1">
      <c r="A10" s="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9"/>
    </row>
    <row r="11" spans="1:36" ht="30" customHeight="1">
      <c r="A11" s="3"/>
      <c r="B11" s="23"/>
      <c r="C11" s="23"/>
      <c r="D11" s="23"/>
      <c r="E11" s="23"/>
      <c r="F11" s="23"/>
      <c r="G11" s="23"/>
      <c r="H11" s="23"/>
      <c r="I11" s="23"/>
      <c r="J11" s="23"/>
      <c r="K11" s="23"/>
      <c r="L11" s="23"/>
      <c r="M11" s="307" t="s">
        <v>3</v>
      </c>
      <c r="N11" s="307"/>
      <c r="O11" s="307"/>
      <c r="P11" s="269" t="str">
        <f>IF(①⑷月別売上表【入力要・提出対象】!X41="","",①⑷月別売上表【入力要・提出対象】!X41)</f>
        <v/>
      </c>
      <c r="Q11" s="269"/>
      <c r="R11" s="269"/>
      <c r="S11" s="269"/>
      <c r="T11" s="269"/>
      <c r="U11" s="269"/>
      <c r="V11" s="269"/>
      <c r="W11" s="269"/>
      <c r="X11" s="269"/>
      <c r="Y11" s="269"/>
      <c r="Z11" s="269"/>
      <c r="AA11" s="269"/>
      <c r="AB11" s="269"/>
      <c r="AC11" s="9"/>
    </row>
    <row r="12" spans="1:36" ht="4.5" customHeight="1">
      <c r="A12" s="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9"/>
    </row>
    <row r="13" spans="1:36" ht="30" customHeight="1">
      <c r="A13" s="3"/>
      <c r="B13" s="23"/>
      <c r="C13" s="23"/>
      <c r="D13" s="23"/>
      <c r="E13" s="23"/>
      <c r="F13" s="23"/>
      <c r="G13" s="23"/>
      <c r="H13" s="23"/>
      <c r="I13" s="23"/>
      <c r="J13" s="23"/>
      <c r="K13" s="23"/>
      <c r="L13" s="23"/>
      <c r="M13" s="289" t="s">
        <v>1</v>
      </c>
      <c r="N13" s="289"/>
      <c r="O13" s="289"/>
      <c r="P13" s="269" t="str">
        <f>IF(①⑷月別売上表【入力要・提出対象】!X43="","",①⑷月別売上表【入力要・提出対象】!X43)</f>
        <v/>
      </c>
      <c r="Q13" s="269"/>
      <c r="R13" s="269"/>
      <c r="S13" s="269"/>
      <c r="T13" s="269"/>
      <c r="U13" s="269"/>
      <c r="V13" s="269"/>
      <c r="W13" s="269"/>
      <c r="X13" s="269"/>
      <c r="Y13" s="269"/>
      <c r="Z13" s="269"/>
      <c r="AA13" s="269"/>
      <c r="AB13" s="269"/>
      <c r="AC13" s="9"/>
    </row>
    <row r="14" spans="1:36" ht="12" customHeight="1">
      <c r="A14" s="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9"/>
    </row>
    <row r="15" spans="1:36" ht="15" customHeight="1">
      <c r="A15" s="3"/>
      <c r="B15" s="23" t="s">
        <v>72</v>
      </c>
      <c r="C15" s="23"/>
      <c r="D15" s="23"/>
      <c r="E15" s="23"/>
      <c r="F15" s="23"/>
      <c r="G15" s="23"/>
      <c r="H15" s="23"/>
      <c r="I15" s="23"/>
      <c r="J15" s="23"/>
      <c r="K15" s="23"/>
      <c r="L15" s="23"/>
      <c r="M15" s="23"/>
      <c r="N15" s="23"/>
      <c r="O15" s="23"/>
      <c r="P15" s="23"/>
      <c r="Q15" s="23"/>
      <c r="R15" s="25"/>
      <c r="S15" s="309"/>
      <c r="T15" s="309"/>
      <c r="U15" s="309"/>
      <c r="V15" s="309"/>
      <c r="W15" s="309"/>
      <c r="X15" s="309"/>
      <c r="Y15" s="24" t="s">
        <v>73</v>
      </c>
      <c r="Z15" s="24"/>
      <c r="AA15" s="24"/>
      <c r="AB15" s="23" t="s">
        <v>74</v>
      </c>
      <c r="AC15" s="9"/>
    </row>
    <row r="16" spans="1:36" ht="29.25" customHeight="1">
      <c r="A16" s="3"/>
      <c r="B16" s="304" t="s">
        <v>75</v>
      </c>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9"/>
    </row>
    <row r="17" spans="1:31" ht="15" customHeight="1" thickBot="1">
      <c r="A17" s="3"/>
      <c r="B17" s="23" t="s">
        <v>76</v>
      </c>
      <c r="C17" s="23"/>
      <c r="D17" s="23"/>
      <c r="E17" s="23"/>
      <c r="F17" s="23"/>
      <c r="G17" s="23"/>
      <c r="H17" s="23"/>
      <c r="I17" s="23"/>
      <c r="J17" s="23"/>
      <c r="K17" s="23"/>
      <c r="L17" s="23"/>
      <c r="M17" s="23"/>
      <c r="N17" s="65"/>
      <c r="O17" s="23"/>
      <c r="P17" s="23"/>
      <c r="Q17" s="67"/>
      <c r="R17" s="67"/>
      <c r="S17" s="67"/>
      <c r="T17" s="67"/>
      <c r="U17" s="67"/>
      <c r="V17" s="67"/>
      <c r="W17" s="67"/>
      <c r="X17" s="67"/>
      <c r="Y17" s="23"/>
      <c r="Z17" s="67"/>
      <c r="AA17" s="67"/>
      <c r="AB17" s="23"/>
      <c r="AC17" s="9"/>
    </row>
    <row r="18" spans="1:31" ht="21.9" customHeight="1" thickBot="1">
      <c r="A18" s="3"/>
      <c r="B18" s="297" t="str">
        <f>IF('②⑶申請書（その２）【入力要・提出対象】'!D16="","",'②⑶申請書（その２）【入力要・提出対象】'!D16)</f>
        <v/>
      </c>
      <c r="C18" s="298"/>
      <c r="D18" s="298" t="str">
        <f>IF('②⑶申請書（その２）【入力要・提出対象】'!G16="","",'②⑶申請書（その２）【入力要・提出対象】'!G16)</f>
        <v/>
      </c>
      <c r="E18" s="298"/>
      <c r="F18" s="298"/>
      <c r="G18" s="298"/>
      <c r="H18" s="298"/>
      <c r="I18" s="298"/>
      <c r="J18" s="299"/>
      <c r="K18" s="300" t="str">
        <f>IF('②⑶申請書（その２）【入力要・提出対象】'!D17="","",'②⑶申請書（その２）【入力要・提出対象】'!D17)</f>
        <v/>
      </c>
      <c r="L18" s="301"/>
      <c r="M18" s="301" t="str">
        <f>IF('②⑶申請書（その２）【入力要・提出対象】'!G17="","",'②⑶申請書（その２）【入力要・提出対象】'!G17)</f>
        <v/>
      </c>
      <c r="N18" s="301"/>
      <c r="O18" s="301"/>
      <c r="P18" s="301"/>
      <c r="Q18" s="301"/>
      <c r="R18" s="301"/>
      <c r="S18" s="302"/>
      <c r="T18" s="303" t="str">
        <f>IF('②⑶申請書（その２）【入力要・提出対象】'!D18="","",'②⑶申請書（その２）【入力要・提出対象】'!D18)</f>
        <v/>
      </c>
      <c r="U18" s="301"/>
      <c r="V18" s="301" t="str">
        <f>IF('②⑶申請書（その２）【入力要・提出対象】'!G18="","",'②⑶申請書（その２）【入力要・提出対象】'!G18)</f>
        <v/>
      </c>
      <c r="W18" s="301"/>
      <c r="X18" s="301"/>
      <c r="Y18" s="301"/>
      <c r="Z18" s="301"/>
      <c r="AA18" s="301"/>
      <c r="AB18" s="302"/>
      <c r="AC18" s="9"/>
    </row>
    <row r="19" spans="1:31" ht="21.9" customHeight="1">
      <c r="A19" s="3"/>
      <c r="B19" s="83" t="str">
        <f>IF('②⑶申請書（その２）【入力要・提出対象】'!D19="","",'②⑶申請書（その２）【入力要・提出対象】'!D19)</f>
        <v/>
      </c>
      <c r="C19" s="80"/>
      <c r="D19" s="80"/>
      <c r="E19" s="80"/>
      <c r="F19" s="80"/>
      <c r="G19" s="80"/>
      <c r="H19" s="80"/>
      <c r="I19" s="80"/>
      <c r="J19" s="80"/>
      <c r="K19" s="81"/>
      <c r="L19" s="81"/>
      <c r="M19" s="81"/>
      <c r="N19" s="81"/>
      <c r="O19" s="81"/>
      <c r="P19" s="81"/>
      <c r="Q19" s="81"/>
      <c r="R19" s="81"/>
      <c r="S19" s="81"/>
      <c r="T19" s="81"/>
      <c r="U19" s="81"/>
      <c r="V19" s="81"/>
      <c r="W19" s="81"/>
      <c r="X19" s="81"/>
      <c r="Y19" s="81"/>
      <c r="Z19" s="81"/>
      <c r="AA19" s="81"/>
      <c r="AB19" s="82"/>
      <c r="AC19" s="9"/>
    </row>
    <row r="20" spans="1:31" ht="15" customHeight="1">
      <c r="A20" s="3"/>
      <c r="B20" s="68" t="s">
        <v>18</v>
      </c>
      <c r="C20" s="296" t="s">
        <v>81</v>
      </c>
      <c r="D20" s="296"/>
      <c r="E20" s="296"/>
      <c r="F20" s="296"/>
      <c r="G20" s="296"/>
      <c r="H20" s="296"/>
      <c r="I20" s="296"/>
      <c r="J20" s="296"/>
      <c r="K20" s="296"/>
      <c r="L20" s="296"/>
      <c r="M20" s="296"/>
      <c r="N20" s="296"/>
      <c r="O20" s="296"/>
      <c r="P20" s="296"/>
      <c r="Q20" s="296"/>
      <c r="R20" s="296"/>
      <c r="S20" s="296"/>
      <c r="T20" s="296"/>
      <c r="U20" s="296"/>
      <c r="V20" s="296"/>
      <c r="W20" s="296"/>
      <c r="X20" s="296"/>
      <c r="Y20" s="296"/>
      <c r="Z20" s="296"/>
      <c r="AA20" s="296"/>
      <c r="AB20" s="296"/>
      <c r="AC20" s="9"/>
    </row>
    <row r="21" spans="1:31" ht="15" customHeight="1">
      <c r="A21" s="3"/>
      <c r="B21" s="77"/>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9"/>
    </row>
    <row r="22" spans="1:31" ht="9" customHeight="1">
      <c r="A22" s="3"/>
      <c r="B22" s="77"/>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9"/>
    </row>
    <row r="23" spans="1:31" ht="7.5" customHeight="1">
      <c r="A23" s="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9"/>
    </row>
    <row r="24" spans="1:31" ht="12" customHeight="1">
      <c r="A24" s="3"/>
      <c r="B24" s="292" t="s">
        <v>7</v>
      </c>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9"/>
    </row>
    <row r="25" spans="1:31" ht="7.5" customHeight="1">
      <c r="A25" s="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9"/>
    </row>
    <row r="26" spans="1:31" ht="15" customHeight="1">
      <c r="A26" s="3"/>
      <c r="B26" s="41" t="s">
        <v>62</v>
      </c>
      <c r="C26" s="23"/>
      <c r="D26" s="23"/>
      <c r="E26" s="23"/>
      <c r="F26" s="23"/>
      <c r="G26" s="23"/>
      <c r="H26" s="23"/>
      <c r="I26" s="23"/>
      <c r="J26" s="23"/>
      <c r="K26" s="23"/>
      <c r="L26" s="23"/>
      <c r="M26" s="65"/>
      <c r="N26" s="23"/>
      <c r="O26" s="23"/>
      <c r="P26" s="293"/>
      <c r="Q26" s="293"/>
      <c r="R26" s="293"/>
      <c r="S26" s="293"/>
      <c r="T26" s="293"/>
      <c r="U26" s="293"/>
      <c r="V26" s="24" t="s">
        <v>5</v>
      </c>
      <c r="W26" s="293"/>
      <c r="X26" s="293"/>
      <c r="Y26" s="24" t="s">
        <v>0</v>
      </c>
      <c r="Z26" s="293"/>
      <c r="AA26" s="293"/>
      <c r="AB26" s="24" t="s">
        <v>4</v>
      </c>
      <c r="AC26" s="9"/>
    </row>
    <row r="27" spans="1:31" ht="9" customHeight="1">
      <c r="A27" s="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9"/>
    </row>
    <row r="28" spans="1:31" ht="15" customHeight="1">
      <c r="A28" s="3"/>
      <c r="B28" s="23" t="s">
        <v>63</v>
      </c>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9"/>
    </row>
    <row r="29" spans="1:31" ht="15" customHeight="1">
      <c r="A29" s="3"/>
      <c r="B29" s="23"/>
      <c r="C29" s="23"/>
      <c r="D29" s="23"/>
      <c r="E29" s="23" t="s">
        <v>94</v>
      </c>
      <c r="F29" s="23"/>
      <c r="G29" s="23"/>
      <c r="H29" s="23"/>
      <c r="I29" s="23"/>
      <c r="J29" s="23"/>
      <c r="K29" s="23"/>
      <c r="L29" s="23"/>
      <c r="M29" s="23"/>
      <c r="N29" s="23"/>
      <c r="O29" s="23"/>
      <c r="P29" s="23"/>
      <c r="Q29" s="284" t="s">
        <v>64</v>
      </c>
      <c r="R29" s="284"/>
      <c r="S29" s="284"/>
      <c r="T29" s="284"/>
      <c r="U29" s="284"/>
      <c r="V29" s="284"/>
      <c r="W29" s="284"/>
      <c r="X29" s="294" t="str">
        <f>IF('②⑶申請書（その２）【入力要・提出対象】'!M37="","",'②⑶申請書（その２）【入力要・提出対象】'!M37)</f>
        <v/>
      </c>
      <c r="Y29" s="294"/>
      <c r="Z29" s="294"/>
      <c r="AA29" s="294"/>
      <c r="AB29" s="24" t="s">
        <v>22</v>
      </c>
      <c r="AC29" s="9"/>
      <c r="AD29" s="23"/>
      <c r="AE29" s="23"/>
    </row>
    <row r="30" spans="1:31" s="23" customFormat="1" ht="4.5" customHeight="1">
      <c r="A30" s="3"/>
      <c r="Q30" s="58"/>
      <c r="R30" s="58"/>
      <c r="S30" s="58"/>
      <c r="T30" s="58"/>
      <c r="U30" s="58"/>
      <c r="V30" s="58"/>
      <c r="W30" s="58"/>
      <c r="X30" s="53"/>
      <c r="Y30" s="53"/>
      <c r="Z30" s="53"/>
      <c r="AA30" s="53"/>
      <c r="AC30" s="9"/>
    </row>
    <row r="31" spans="1:31" ht="15" customHeight="1">
      <c r="A31" s="3"/>
      <c r="B31" s="23"/>
      <c r="C31" s="23"/>
      <c r="D31" s="23"/>
      <c r="E31" s="23"/>
      <c r="F31" s="23"/>
      <c r="G31" s="23"/>
      <c r="H31" s="23"/>
      <c r="I31" s="23"/>
      <c r="J31" s="23"/>
      <c r="K31" s="23"/>
      <c r="L31" s="23"/>
      <c r="M31" s="23"/>
      <c r="N31" s="23"/>
      <c r="O31" s="23"/>
      <c r="P31" s="23"/>
      <c r="Q31" s="24" t="s">
        <v>34</v>
      </c>
      <c r="R31" s="24"/>
      <c r="S31" s="52"/>
      <c r="T31" s="52"/>
      <c r="U31" s="52"/>
      <c r="V31" s="52"/>
      <c r="W31" s="48" t="str">
        <f>IFERROR('②⑶申請書（その２）【入力要・提出対象】'!M46:R46,"")</f>
        <v/>
      </c>
      <c r="X31" s="294" t="str">
        <f>IF('②⑶申請書（その２）【入力要・提出対象】'!M46="","",'②⑶申請書（その２）【入力要・提出対象】'!M46)</f>
        <v/>
      </c>
      <c r="Y31" s="294"/>
      <c r="Z31" s="294"/>
      <c r="AA31" s="294"/>
      <c r="AB31" s="24" t="s">
        <v>22</v>
      </c>
      <c r="AC31" s="9"/>
      <c r="AD31" s="23"/>
      <c r="AE31" s="23"/>
    </row>
    <row r="32" spans="1:31" ht="12" customHeight="1">
      <c r="A32" s="3"/>
      <c r="B32" s="23"/>
      <c r="C32" s="23"/>
      <c r="D32" s="23"/>
      <c r="E32" s="23"/>
      <c r="F32" s="23"/>
      <c r="G32" s="23"/>
      <c r="H32" s="23"/>
      <c r="I32" s="23"/>
      <c r="J32" s="23"/>
      <c r="K32" s="23"/>
      <c r="L32" s="23"/>
      <c r="M32" s="23"/>
      <c r="N32" s="23"/>
      <c r="O32" s="23"/>
      <c r="P32" s="23"/>
      <c r="Q32" s="78"/>
      <c r="R32" s="78"/>
      <c r="S32" s="78"/>
      <c r="T32" s="31"/>
      <c r="U32" s="78"/>
      <c r="V32" s="78"/>
      <c r="W32" s="78"/>
      <c r="X32" s="78"/>
      <c r="Y32" s="78"/>
      <c r="Z32" s="78"/>
      <c r="AA32" s="23"/>
      <c r="AB32" s="23"/>
      <c r="AC32" s="9"/>
    </row>
    <row r="33" spans="1:31" ht="15" customHeight="1">
      <c r="A33" s="3"/>
      <c r="B33" s="23"/>
      <c r="C33" s="295" t="s">
        <v>66</v>
      </c>
      <c r="D33" s="295"/>
      <c r="E33" s="295"/>
      <c r="F33" s="295"/>
      <c r="G33" s="295"/>
      <c r="H33" s="295"/>
      <c r="I33" s="295"/>
      <c r="J33" s="295"/>
      <c r="K33" s="295"/>
      <c r="L33" s="295"/>
      <c r="M33" s="295"/>
      <c r="N33" s="295"/>
      <c r="O33" s="295"/>
      <c r="P33" s="295"/>
      <c r="Q33" s="295"/>
      <c r="R33" s="295"/>
      <c r="S33" s="295"/>
      <c r="T33" s="295"/>
      <c r="U33" s="295"/>
      <c r="V33" s="295"/>
      <c r="W33" s="295"/>
      <c r="X33" s="294" t="str">
        <f>IF('②⑶申請書（その２）【入力要・提出対象】'!H50="","",'②⑶申請書（その２）【入力要・提出対象】'!H50)</f>
        <v/>
      </c>
      <c r="Y33" s="294"/>
      <c r="Z33" s="294"/>
      <c r="AA33" s="294"/>
      <c r="AB33" s="24" t="s">
        <v>22</v>
      </c>
      <c r="AC33" s="9"/>
    </row>
    <row r="34" spans="1:31" ht="12" customHeight="1">
      <c r="A34" s="3"/>
      <c r="B34" s="23"/>
      <c r="C34" s="23"/>
      <c r="D34" s="23"/>
      <c r="E34" s="23"/>
      <c r="F34" s="23"/>
      <c r="G34" s="23"/>
      <c r="H34" s="23"/>
      <c r="I34" s="23"/>
      <c r="J34" s="23"/>
      <c r="K34" s="23"/>
      <c r="L34" s="23"/>
      <c r="M34" s="23"/>
      <c r="N34" s="23"/>
      <c r="O34" s="23"/>
      <c r="P34" s="23"/>
      <c r="Q34" s="78"/>
      <c r="R34" s="78"/>
      <c r="S34" s="78"/>
      <c r="T34" s="31"/>
      <c r="U34" s="78"/>
      <c r="V34" s="78"/>
      <c r="W34" s="78"/>
      <c r="X34" s="78"/>
      <c r="Y34" s="78"/>
      <c r="Z34" s="78"/>
      <c r="AA34" s="23"/>
      <c r="AB34" s="23"/>
      <c r="AC34" s="9"/>
    </row>
    <row r="35" spans="1:31" ht="15" customHeight="1">
      <c r="A35" s="3"/>
      <c r="B35" s="23"/>
      <c r="C35" s="23" t="s">
        <v>26</v>
      </c>
      <c r="D35" s="23"/>
      <c r="E35" s="23"/>
      <c r="F35" s="23"/>
      <c r="G35" s="23"/>
      <c r="H35" s="23"/>
      <c r="I35" s="23"/>
      <c r="J35" s="23"/>
      <c r="K35" s="23"/>
      <c r="L35" s="23"/>
      <c r="M35" s="23"/>
      <c r="N35" s="23"/>
      <c r="O35" s="23"/>
      <c r="P35" s="23"/>
      <c r="Q35" s="78"/>
      <c r="R35" s="78"/>
      <c r="S35" s="49"/>
      <c r="T35" s="49"/>
      <c r="U35" s="49"/>
      <c r="V35" s="49"/>
      <c r="W35" s="49"/>
      <c r="X35" s="49"/>
      <c r="Y35" s="49"/>
      <c r="Z35" s="23"/>
      <c r="AA35" s="289"/>
      <c r="AB35" s="289"/>
      <c r="AC35" s="9"/>
    </row>
    <row r="36" spans="1:31" ht="15" customHeight="1">
      <c r="A36" s="3"/>
      <c r="B36" s="23"/>
      <c r="C36" s="23"/>
      <c r="D36" s="290" t="s">
        <v>67</v>
      </c>
      <c r="E36" s="290"/>
      <c r="F36" s="66" t="str">
        <f>IF('②⑶申請書（その２）【入力要・提出対象】'!D33="","",'②⑶申請書（その２）【入力要・提出対象】'!D33)</f>
        <v/>
      </c>
      <c r="G36" s="79" t="s">
        <v>5</v>
      </c>
      <c r="H36" s="66" t="str">
        <f>IF('②⑶申請書（その２）【入力要・提出対象】'!G33="","",'②⑶申請書（その２）【入力要・提出対象】'!G33)</f>
        <v/>
      </c>
      <c r="I36" s="79" t="s">
        <v>0</v>
      </c>
      <c r="J36" s="79" t="s">
        <v>68</v>
      </c>
      <c r="K36" s="290" t="s">
        <v>6</v>
      </c>
      <c r="L36" s="290"/>
      <c r="M36" s="66" t="str">
        <f>IF('②⑶申請書（その２）【入力要・提出対象】'!D35="","",'②⑶申請書（その２）【入力要・提出対象】'!D35)</f>
        <v/>
      </c>
      <c r="N36" s="79" t="s">
        <v>5</v>
      </c>
      <c r="O36" s="66" t="str">
        <f>IF('②⑶申請書（その２）【入力要・提出対象】'!G35="","",'②⑶申請書（その２）【入力要・提出対象】'!G35)</f>
        <v/>
      </c>
      <c r="P36" s="291" t="s">
        <v>69</v>
      </c>
      <c r="Q36" s="291"/>
      <c r="R36" s="78"/>
      <c r="S36" s="49"/>
      <c r="T36" s="49"/>
      <c r="U36" s="49"/>
      <c r="V36" s="49"/>
      <c r="W36" s="49"/>
      <c r="X36" s="49"/>
      <c r="Y36" s="49"/>
      <c r="Z36" s="23"/>
      <c r="AA36" s="78"/>
      <c r="AB36" s="78"/>
      <c r="AC36" s="9"/>
    </row>
    <row r="37" spans="1:31" ht="15" customHeight="1">
      <c r="A37" s="3"/>
      <c r="B37" s="23"/>
      <c r="C37" s="23"/>
      <c r="D37" s="23"/>
      <c r="E37" s="23"/>
      <c r="F37" s="23"/>
      <c r="G37" s="23"/>
      <c r="H37" s="23"/>
      <c r="I37" s="23"/>
      <c r="J37" s="23"/>
      <c r="K37" s="23"/>
      <c r="L37" s="23"/>
      <c r="M37" s="23"/>
      <c r="N37" s="23"/>
      <c r="O37" s="284" t="s">
        <v>65</v>
      </c>
      <c r="P37" s="284"/>
      <c r="Q37" s="284"/>
      <c r="R37" s="284"/>
      <c r="S37" s="284"/>
      <c r="T37" s="284"/>
      <c r="U37" s="284"/>
      <c r="V37" s="285" t="str">
        <f>IF('②⑶申請書（その２）【入力要・提出対象】'!L36="","",'②⑶申請書（その２）【入力要・提出対象】'!L36)</f>
        <v/>
      </c>
      <c r="W37" s="285"/>
      <c r="X37" s="285"/>
      <c r="Y37" s="285"/>
      <c r="Z37" s="285"/>
      <c r="AA37" s="285"/>
      <c r="AB37" s="24" t="s">
        <v>8</v>
      </c>
      <c r="AC37" s="45"/>
      <c r="AD37" s="23"/>
      <c r="AE37" s="23"/>
    </row>
    <row r="38" spans="1:31" s="23" customFormat="1" ht="4.5" customHeight="1">
      <c r="A38" s="3"/>
      <c r="O38" s="58"/>
      <c r="P38" s="58"/>
      <c r="Q38" s="58"/>
      <c r="R38" s="58"/>
      <c r="S38" s="58"/>
      <c r="T38" s="58"/>
      <c r="U38" s="58"/>
      <c r="X38" s="53"/>
      <c r="Y38" s="53"/>
      <c r="Z38" s="53"/>
      <c r="AA38" s="53"/>
      <c r="AC38" s="45"/>
    </row>
    <row r="39" spans="1:31" ht="15" customHeight="1">
      <c r="A39" s="3"/>
      <c r="B39" s="23"/>
      <c r="C39" s="23"/>
      <c r="D39" s="23"/>
      <c r="E39" s="23"/>
      <c r="F39" s="23"/>
      <c r="G39" s="23"/>
      <c r="H39" s="23"/>
      <c r="I39" s="23"/>
      <c r="J39" s="23"/>
      <c r="K39" s="23"/>
      <c r="L39" s="23"/>
      <c r="M39" s="23"/>
      <c r="N39" s="23"/>
      <c r="O39" s="24" t="s">
        <v>35</v>
      </c>
      <c r="P39" s="24"/>
      <c r="Q39" s="52"/>
      <c r="R39" s="52"/>
      <c r="S39" s="52"/>
      <c r="T39" s="52"/>
      <c r="U39" s="48" t="str">
        <f>IFERROR('②⑶申請書（その２）【入力要・提出対象】'!#REF!,"")</f>
        <v/>
      </c>
      <c r="V39" s="285" t="str">
        <f>IF('②⑶申請書（その２）【入力要・提出対象】'!L45="","",'②⑶申請書（その２）【入力要・提出対象】'!L45)</f>
        <v/>
      </c>
      <c r="W39" s="285"/>
      <c r="X39" s="285"/>
      <c r="Y39" s="285"/>
      <c r="Z39" s="285"/>
      <c r="AA39" s="285"/>
      <c r="AB39" s="24" t="s">
        <v>8</v>
      </c>
      <c r="AC39" s="9"/>
      <c r="AD39" s="23"/>
      <c r="AE39" s="23"/>
    </row>
    <row r="40" spans="1:31" ht="12" customHeight="1">
      <c r="A40" s="3"/>
      <c r="B40" s="23"/>
      <c r="C40" s="23"/>
      <c r="D40" s="23"/>
      <c r="E40" s="23"/>
      <c r="F40" s="23"/>
      <c r="G40" s="23"/>
      <c r="H40" s="23"/>
      <c r="I40" s="23"/>
      <c r="J40" s="23"/>
      <c r="K40" s="23"/>
      <c r="L40" s="23"/>
      <c r="M40" s="23"/>
      <c r="N40" s="23"/>
      <c r="O40" s="23"/>
      <c r="P40" s="23"/>
      <c r="Q40" s="23"/>
      <c r="R40" s="23"/>
      <c r="S40" s="25"/>
      <c r="T40" s="25"/>
      <c r="U40" s="25"/>
      <c r="V40" s="25"/>
      <c r="W40" s="47"/>
      <c r="X40" s="47"/>
      <c r="Y40" s="47"/>
      <c r="Z40" s="47"/>
      <c r="AA40" s="23"/>
      <c r="AB40" s="23"/>
      <c r="AC40" s="9"/>
    </row>
    <row r="41" spans="1:31" ht="15" customHeight="1">
      <c r="A41" s="3"/>
      <c r="B41" s="23"/>
      <c r="C41" s="23" t="s">
        <v>27</v>
      </c>
      <c r="D41" s="23"/>
      <c r="E41" s="23"/>
      <c r="F41" s="23"/>
      <c r="G41" s="23"/>
      <c r="H41" s="23"/>
      <c r="I41" s="23"/>
      <c r="J41" s="23"/>
      <c r="K41" s="23"/>
      <c r="L41" s="23"/>
      <c r="M41" s="23"/>
      <c r="N41" s="23"/>
      <c r="O41" s="23"/>
      <c r="P41" s="23"/>
      <c r="Q41" s="78"/>
      <c r="R41" s="78"/>
      <c r="S41" s="49"/>
      <c r="T41" s="49"/>
      <c r="U41" s="49"/>
      <c r="V41" s="49"/>
      <c r="W41" s="49"/>
      <c r="X41" s="49"/>
      <c r="Y41" s="49"/>
      <c r="Z41" s="23"/>
      <c r="AA41" s="289"/>
      <c r="AB41" s="289"/>
      <c r="AC41" s="9"/>
    </row>
    <row r="42" spans="1:31" ht="15" customHeight="1">
      <c r="A42" s="3"/>
      <c r="B42" s="23"/>
      <c r="C42" s="23"/>
      <c r="D42" s="290" t="s">
        <v>67</v>
      </c>
      <c r="E42" s="290"/>
      <c r="F42" s="66" t="str">
        <f>IF(F36="","",F36-1)</f>
        <v/>
      </c>
      <c r="G42" s="79" t="s">
        <v>5</v>
      </c>
      <c r="H42" s="66" t="str">
        <f>IF(H36="","",H36)</f>
        <v/>
      </c>
      <c r="I42" s="79" t="s">
        <v>0</v>
      </c>
      <c r="J42" s="79" t="s">
        <v>68</v>
      </c>
      <c r="K42" s="290" t="s">
        <v>6</v>
      </c>
      <c r="L42" s="290"/>
      <c r="M42" s="66" t="str">
        <f>IF(M36="","",M36-1)</f>
        <v/>
      </c>
      <c r="N42" s="79" t="s">
        <v>5</v>
      </c>
      <c r="O42" s="66" t="str">
        <f>IF(O36="","",O36)</f>
        <v/>
      </c>
      <c r="P42" s="291" t="s">
        <v>69</v>
      </c>
      <c r="Q42" s="291"/>
      <c r="R42" s="78"/>
      <c r="S42" s="49"/>
      <c r="T42" s="49"/>
      <c r="U42" s="49"/>
      <c r="V42" s="49"/>
      <c r="W42" s="49"/>
      <c r="X42" s="49"/>
      <c r="Y42" s="49"/>
      <c r="Z42" s="23"/>
      <c r="AA42" s="78"/>
      <c r="AB42" s="78"/>
      <c r="AC42" s="9"/>
    </row>
    <row r="43" spans="1:31" ht="15" customHeight="1">
      <c r="A43" s="3"/>
      <c r="B43" s="23"/>
      <c r="C43" s="23"/>
      <c r="D43" s="23"/>
      <c r="E43" s="23"/>
      <c r="F43" s="23"/>
      <c r="G43" s="23"/>
      <c r="H43" s="23"/>
      <c r="I43" s="23"/>
      <c r="J43" s="23"/>
      <c r="K43" s="23"/>
      <c r="L43" s="23"/>
      <c r="M43" s="23"/>
      <c r="N43" s="23"/>
      <c r="O43" s="284" t="s">
        <v>65</v>
      </c>
      <c r="P43" s="284"/>
      <c r="Q43" s="284"/>
      <c r="R43" s="284"/>
      <c r="S43" s="284"/>
      <c r="T43" s="284"/>
      <c r="U43" s="284"/>
      <c r="V43" s="285" t="str">
        <f>IF('②⑶申請書（その２）【入力要・提出対象】'!T36="","",'②⑶申請書（その２）【入力要・提出対象】'!T36)</f>
        <v/>
      </c>
      <c r="W43" s="285"/>
      <c r="X43" s="285"/>
      <c r="Y43" s="285"/>
      <c r="Z43" s="285"/>
      <c r="AA43" s="285"/>
      <c r="AB43" s="24" t="s">
        <v>8</v>
      </c>
      <c r="AC43" s="9"/>
    </row>
    <row r="44" spans="1:31" s="23" customFormat="1" ht="4.5" customHeight="1">
      <c r="A44" s="3"/>
      <c r="O44" s="58"/>
      <c r="P44" s="58"/>
      <c r="Q44" s="58"/>
      <c r="R44" s="58"/>
      <c r="S44" s="58"/>
      <c r="T44" s="58"/>
      <c r="U44" s="58"/>
      <c r="X44" s="53"/>
      <c r="Y44" s="53"/>
      <c r="Z44" s="53"/>
      <c r="AA44" s="53"/>
      <c r="AC44" s="9"/>
    </row>
    <row r="45" spans="1:31" ht="15" customHeight="1">
      <c r="A45" s="3"/>
      <c r="B45" s="23"/>
      <c r="C45" s="23"/>
      <c r="D45" s="23"/>
      <c r="E45" s="23"/>
      <c r="F45" s="23"/>
      <c r="G45" s="23"/>
      <c r="H45" s="23"/>
      <c r="I45" s="23"/>
      <c r="J45" s="23"/>
      <c r="K45" s="23"/>
      <c r="L45" s="23"/>
      <c r="M45" s="23"/>
      <c r="N45" s="23"/>
      <c r="O45" s="24" t="s">
        <v>35</v>
      </c>
      <c r="P45" s="24"/>
      <c r="Q45" s="52"/>
      <c r="R45" s="52"/>
      <c r="S45" s="52"/>
      <c r="T45" s="52"/>
      <c r="U45" s="48" t="str">
        <f>IFERROR('②⑶申請書（その２）【入力要・提出対象】'!#REF!,"")</f>
        <v/>
      </c>
      <c r="V45" s="285" t="str">
        <f>IF('②⑶申請書（その２）【入力要・提出対象】'!T45="","",'②⑶申請書（その２）【入力要・提出対象】'!T45)</f>
        <v/>
      </c>
      <c r="W45" s="285"/>
      <c r="X45" s="285"/>
      <c r="Y45" s="285"/>
      <c r="Z45" s="285"/>
      <c r="AA45" s="285"/>
      <c r="AB45" s="24" t="s">
        <v>8</v>
      </c>
      <c r="AC45" s="9"/>
    </row>
    <row r="46" spans="1:31" ht="8.25" customHeight="1">
      <c r="A46" s="10"/>
      <c r="B46" s="24"/>
      <c r="C46" s="24"/>
      <c r="D46" s="24"/>
      <c r="E46" s="24"/>
      <c r="F46" s="24"/>
      <c r="G46" s="24"/>
      <c r="H46" s="24"/>
      <c r="I46" s="24"/>
      <c r="J46" s="24"/>
      <c r="K46" s="24"/>
      <c r="L46" s="24"/>
      <c r="M46" s="24"/>
      <c r="N46" s="24"/>
      <c r="O46" s="24"/>
      <c r="P46" s="24"/>
      <c r="Q46" s="43"/>
      <c r="R46" s="43"/>
      <c r="S46" s="43"/>
      <c r="T46" s="32"/>
      <c r="U46" s="43"/>
      <c r="V46" s="43"/>
      <c r="W46" s="43"/>
      <c r="X46" s="43"/>
      <c r="Y46" s="43"/>
      <c r="Z46" s="43"/>
      <c r="AA46" s="24"/>
      <c r="AB46" s="24"/>
      <c r="AC46" s="11"/>
    </row>
    <row r="47" spans="1:31" s="23" customFormat="1" ht="8.25" customHeight="1">
      <c r="B47" s="41"/>
      <c r="C47" s="41"/>
      <c r="D47" s="41"/>
      <c r="E47" s="41"/>
      <c r="F47" s="41"/>
      <c r="G47" s="42"/>
      <c r="H47" s="42"/>
      <c r="I47" s="42"/>
      <c r="J47" s="42"/>
      <c r="K47" s="42"/>
      <c r="L47" s="42"/>
      <c r="M47" s="42"/>
      <c r="N47" s="42"/>
      <c r="O47" s="42"/>
      <c r="P47" s="42"/>
      <c r="Q47" s="42"/>
      <c r="R47" s="42"/>
      <c r="S47" s="42"/>
      <c r="T47" s="42"/>
      <c r="U47" s="42"/>
      <c r="V47" s="42"/>
      <c r="W47" s="42"/>
      <c r="X47" s="42"/>
      <c r="Y47" s="42"/>
      <c r="Z47" s="42"/>
      <c r="AA47" s="42"/>
      <c r="AB47" s="42"/>
    </row>
    <row r="48" spans="1:31" ht="37.5" customHeight="1">
      <c r="A48" s="23"/>
      <c r="B48" s="286" t="s">
        <v>28</v>
      </c>
      <c r="C48" s="286"/>
      <c r="D48" s="286"/>
      <c r="E48" s="287" t="s">
        <v>70</v>
      </c>
      <c r="F48" s="287"/>
      <c r="G48" s="287"/>
      <c r="H48" s="287"/>
      <c r="I48" s="287"/>
      <c r="J48" s="287"/>
      <c r="K48" s="287"/>
      <c r="L48" s="287"/>
      <c r="M48" s="287"/>
      <c r="N48" s="287"/>
      <c r="O48" s="287"/>
      <c r="P48" s="287"/>
      <c r="Q48" s="287"/>
      <c r="R48" s="287"/>
      <c r="S48" s="287"/>
      <c r="T48" s="287"/>
      <c r="U48" s="287"/>
      <c r="V48" s="287"/>
      <c r="W48" s="287"/>
      <c r="X48" s="287"/>
      <c r="Y48" s="287"/>
      <c r="Z48" s="287"/>
      <c r="AA48" s="287"/>
      <c r="AB48" s="287"/>
    </row>
    <row r="49" spans="1:28" ht="14.1" customHeight="1">
      <c r="B49" s="286" t="s">
        <v>29</v>
      </c>
      <c r="C49" s="286"/>
      <c r="D49" s="286"/>
      <c r="E49" s="288" t="s">
        <v>44</v>
      </c>
      <c r="F49" s="288"/>
      <c r="G49" s="288"/>
      <c r="H49" s="288"/>
      <c r="I49" s="288"/>
      <c r="J49" s="288"/>
      <c r="K49" s="288"/>
      <c r="L49" s="288"/>
      <c r="M49" s="288"/>
      <c r="N49" s="288"/>
      <c r="O49" s="288"/>
      <c r="P49" s="288"/>
      <c r="Q49" s="288"/>
      <c r="R49" s="288"/>
      <c r="S49" s="288"/>
      <c r="T49" s="288"/>
      <c r="U49" s="288"/>
      <c r="V49" s="288"/>
      <c r="W49" s="288"/>
      <c r="X49" s="288"/>
      <c r="Y49" s="288"/>
      <c r="Z49" s="288"/>
      <c r="AA49" s="288"/>
      <c r="AB49" s="288"/>
    </row>
    <row r="50" spans="1:28" ht="8.25" customHeight="1">
      <c r="A50" s="23"/>
      <c r="B50" s="280" t="s">
        <v>9</v>
      </c>
      <c r="C50" s="280"/>
      <c r="D50" s="280"/>
      <c r="E50" s="280"/>
      <c r="F50" s="281" t="s">
        <v>10</v>
      </c>
      <c r="G50" s="282" t="s">
        <v>12</v>
      </c>
      <c r="H50" s="282"/>
      <c r="I50" s="282"/>
      <c r="J50" s="282"/>
      <c r="K50" s="282"/>
      <c r="L50" s="282"/>
      <c r="M50" s="282"/>
      <c r="N50" s="282"/>
      <c r="O50" s="282"/>
      <c r="P50" s="282"/>
      <c r="Q50" s="282"/>
      <c r="R50" s="282"/>
      <c r="S50" s="282"/>
      <c r="T50" s="282"/>
      <c r="U50" s="282"/>
      <c r="V50" s="282"/>
      <c r="W50" s="282"/>
      <c r="X50" s="282"/>
      <c r="Y50" s="282"/>
      <c r="Z50" s="282"/>
      <c r="AA50" s="282"/>
      <c r="AB50" s="282"/>
    </row>
    <row r="51" spans="1:28" ht="8.25" customHeight="1">
      <c r="A51" s="23"/>
      <c r="B51" s="280"/>
      <c r="C51" s="280"/>
      <c r="D51" s="280"/>
      <c r="E51" s="280"/>
      <c r="F51" s="281"/>
      <c r="G51" s="282"/>
      <c r="H51" s="282"/>
      <c r="I51" s="282"/>
      <c r="J51" s="282"/>
      <c r="K51" s="282"/>
      <c r="L51" s="282"/>
      <c r="M51" s="282"/>
      <c r="N51" s="282"/>
      <c r="O51" s="282"/>
      <c r="P51" s="282"/>
      <c r="Q51" s="282"/>
      <c r="R51" s="282"/>
      <c r="S51" s="282"/>
      <c r="T51" s="282"/>
      <c r="U51" s="282"/>
      <c r="V51" s="282"/>
      <c r="W51" s="282"/>
      <c r="X51" s="282"/>
      <c r="Y51" s="282"/>
      <c r="Z51" s="282"/>
      <c r="AA51" s="282"/>
      <c r="AB51" s="282"/>
    </row>
    <row r="52" spans="1:28" ht="14.1" customHeight="1">
      <c r="A52" s="23"/>
      <c r="B52" s="50"/>
      <c r="C52" s="50"/>
      <c r="D52" s="50"/>
      <c r="E52" s="50"/>
      <c r="F52" s="50" t="s">
        <v>11</v>
      </c>
      <c r="G52" s="283" t="s">
        <v>71</v>
      </c>
      <c r="H52" s="283"/>
      <c r="I52" s="283"/>
      <c r="J52" s="283"/>
      <c r="K52" s="283"/>
      <c r="L52" s="283"/>
      <c r="M52" s="283"/>
      <c r="N52" s="283"/>
      <c r="O52" s="283"/>
      <c r="P52" s="283"/>
      <c r="Q52" s="283"/>
      <c r="R52" s="283"/>
      <c r="S52" s="283"/>
      <c r="T52" s="283"/>
      <c r="U52" s="283"/>
      <c r="V52" s="283"/>
      <c r="W52" s="283"/>
      <c r="X52" s="283"/>
      <c r="Y52" s="283"/>
      <c r="Z52" s="283"/>
      <c r="AA52" s="283"/>
      <c r="AB52" s="283"/>
    </row>
    <row r="53" spans="1:28" ht="14.1" customHeight="1">
      <c r="A53" s="23"/>
      <c r="B53" s="50"/>
      <c r="C53" s="50"/>
      <c r="D53" s="50"/>
      <c r="E53" s="50"/>
      <c r="F53" s="50"/>
      <c r="G53" s="283"/>
      <c r="H53" s="283"/>
      <c r="I53" s="283"/>
      <c r="J53" s="283"/>
      <c r="K53" s="283"/>
      <c r="L53" s="283"/>
      <c r="M53" s="283"/>
      <c r="N53" s="283"/>
      <c r="O53" s="283"/>
      <c r="P53" s="283"/>
      <c r="Q53" s="283"/>
      <c r="R53" s="283"/>
      <c r="S53" s="283"/>
      <c r="T53" s="283"/>
      <c r="U53" s="283"/>
      <c r="V53" s="283"/>
      <c r="W53" s="283"/>
      <c r="X53" s="283"/>
      <c r="Y53" s="283"/>
      <c r="Z53" s="283"/>
      <c r="AA53" s="283"/>
      <c r="AB53" s="283"/>
    </row>
    <row r="54" spans="1:28" ht="18" customHeight="1"/>
    <row r="55" spans="1:28" ht="6.75" customHeight="1"/>
    <row r="56" spans="1:28" ht="12" customHeight="1"/>
    <row r="57" spans="1:28" ht="12" customHeight="1"/>
    <row r="58" spans="1:28" ht="12" customHeight="1"/>
  </sheetData>
  <sheetProtection algorithmName="SHA-512" hashValue="K0J/recrhwhosYEe62bUsPBSjAx3rzh8Rqd/LI5rYMC/2+5JWayIEkR4o/Xe19qd2mlx+DQUp9V4p6SNvUm38w==" saltValue="y5Y+tO4SnNY6MZRoMre8Aw==" spinCount="100000" sheet="1" selectLockedCells="1"/>
  <mergeCells count="59">
    <mergeCell ref="B1:AB1"/>
    <mergeCell ref="B2:J2"/>
    <mergeCell ref="K2:S2"/>
    <mergeCell ref="T2:AB2"/>
    <mergeCell ref="B3:J3"/>
    <mergeCell ref="K3:S3"/>
    <mergeCell ref="T3:AB3"/>
    <mergeCell ref="B16:AB16"/>
    <mergeCell ref="B5:AB5"/>
    <mergeCell ref="T7:U7"/>
    <mergeCell ref="W7:X7"/>
    <mergeCell ref="Z7:AA7"/>
    <mergeCell ref="M9:O9"/>
    <mergeCell ref="P9:R9"/>
    <mergeCell ref="S9:AB9"/>
    <mergeCell ref="M11:O11"/>
    <mergeCell ref="P11:AB11"/>
    <mergeCell ref="M13:O13"/>
    <mergeCell ref="P13:AB13"/>
    <mergeCell ref="S15:X15"/>
    <mergeCell ref="C20:AB22"/>
    <mergeCell ref="B18:C18"/>
    <mergeCell ref="D18:J18"/>
    <mergeCell ref="K18:L18"/>
    <mergeCell ref="M18:S18"/>
    <mergeCell ref="T18:U18"/>
    <mergeCell ref="V18:AB18"/>
    <mergeCell ref="AA35:AB35"/>
    <mergeCell ref="D36:E36"/>
    <mergeCell ref="B24:AB24"/>
    <mergeCell ref="P26:R26"/>
    <mergeCell ref="S26:U26"/>
    <mergeCell ref="W26:X26"/>
    <mergeCell ref="Z26:AA26"/>
    <mergeCell ref="K36:L36"/>
    <mergeCell ref="P36:Q36"/>
    <mergeCell ref="Q29:W29"/>
    <mergeCell ref="X29:AA29"/>
    <mergeCell ref="X31:AA31"/>
    <mergeCell ref="C33:W33"/>
    <mergeCell ref="X33:AA33"/>
    <mergeCell ref="V37:AA37"/>
    <mergeCell ref="V39:AA39"/>
    <mergeCell ref="AA41:AB41"/>
    <mergeCell ref="D42:E42"/>
    <mergeCell ref="K42:L42"/>
    <mergeCell ref="P42:Q42"/>
    <mergeCell ref="O37:U37"/>
    <mergeCell ref="B50:E51"/>
    <mergeCell ref="F50:F51"/>
    <mergeCell ref="G50:AB51"/>
    <mergeCell ref="G52:AB53"/>
    <mergeCell ref="O43:U43"/>
    <mergeCell ref="V43:AA43"/>
    <mergeCell ref="V45:AA45"/>
    <mergeCell ref="B48:D48"/>
    <mergeCell ref="E48:AB48"/>
    <mergeCell ref="B49:D49"/>
    <mergeCell ref="E49:AB49"/>
  </mergeCells>
  <phoneticPr fontId="1"/>
  <dataValidations count="5">
    <dataValidation type="list" allowBlank="1" showInputMessage="1" sqref="S15:X15" xr:uid="{00000000-0002-0000-0200-000000000000}">
      <formula1>"売上高の減少,販売数量の減少"</formula1>
    </dataValidation>
    <dataValidation type="list" allowBlank="1" showInputMessage="1" showErrorMessage="1" sqref="P26:R26" xr:uid="{00000000-0002-0000-0200-000001000000}">
      <formula1>"令和,平成,昭和,大正,明治"</formula1>
    </dataValidation>
    <dataValidation type="whole" allowBlank="1" showInputMessage="1" showErrorMessage="1" sqref="S26:U26" xr:uid="{00000000-0002-0000-0200-000002000000}">
      <formula1>1</formula1>
      <formula2>64</formula2>
    </dataValidation>
    <dataValidation type="list" allowBlank="1" showInputMessage="1" showErrorMessage="1" sqref="W26:X26" xr:uid="{00000000-0002-0000-0200-000003000000}">
      <formula1>"1,2,3,4,5,6,7,8,9,10,11,12"</formula1>
    </dataValidation>
    <dataValidation type="list" allowBlank="1" showInputMessage="1" showErrorMessage="1" sqref="Z26:AA26" xr:uid="{00000000-0002-0000-0200-000004000000}">
      <formula1>"1,2,3,4,5,6,7,8,9,10,11,12,13,14,15,16,17,18,19,20,21,22,23,24,25,26,27,28,29,30,31"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66"/>
  <sheetViews>
    <sheetView view="pageBreakPreview" zoomScale="85" zoomScaleNormal="100" zoomScaleSheetLayoutView="85" workbookViewId="0">
      <selection activeCell="M43" sqref="M43"/>
    </sheetView>
  </sheetViews>
  <sheetFormatPr defaultColWidth="3" defaultRowHeight="30" customHeight="1"/>
  <cols>
    <col min="1" max="1" width="0.44140625" style="1" customWidth="1"/>
    <col min="2" max="8" width="3" style="1"/>
    <col min="9" max="9" width="3.21875" style="1" customWidth="1"/>
    <col min="10" max="13" width="3" style="1"/>
    <col min="14" max="14" width="3" style="1" customWidth="1"/>
    <col min="15" max="18" width="3" style="1"/>
    <col min="19" max="19" width="3.44140625" style="1" customWidth="1"/>
    <col min="20" max="28" width="3" style="1"/>
    <col min="29" max="29" width="0.88671875" style="1" customWidth="1"/>
    <col min="30" max="30" width="3" style="1"/>
    <col min="31" max="33" width="3" style="1" customWidth="1"/>
    <col min="34" max="35" width="3" style="1"/>
    <col min="36" max="36" width="3.77734375" style="1" bestFit="1" customWidth="1"/>
    <col min="37" max="16384" width="3" style="1"/>
  </cols>
  <sheetData>
    <row r="1" spans="1:36" s="17" customFormat="1" ht="18" customHeight="1" thickBot="1">
      <c r="A1" s="2"/>
      <c r="B1" s="272" t="s">
        <v>20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row>
    <row r="2" spans="1:36" s="17" customFormat="1" ht="15.75" customHeight="1" thickBot="1">
      <c r="B2" s="321"/>
      <c r="C2" s="322"/>
      <c r="D2" s="322"/>
      <c r="E2" s="322"/>
      <c r="F2" s="322"/>
      <c r="G2" s="322"/>
      <c r="H2" s="322"/>
      <c r="I2" s="322"/>
      <c r="J2" s="323"/>
      <c r="K2" s="324"/>
      <c r="L2" s="325"/>
      <c r="M2" s="325"/>
      <c r="N2" s="325"/>
      <c r="O2" s="325"/>
      <c r="P2" s="325"/>
      <c r="Q2" s="325"/>
      <c r="R2" s="325"/>
      <c r="S2" s="325"/>
      <c r="T2" s="325"/>
      <c r="U2" s="325"/>
      <c r="V2" s="325"/>
      <c r="W2" s="325"/>
      <c r="X2" s="325"/>
      <c r="Y2" s="325"/>
      <c r="Z2" s="325"/>
      <c r="AA2" s="325"/>
      <c r="AB2" s="325"/>
    </row>
    <row r="3" spans="1:36" s="17" customFormat="1" ht="15.75" customHeight="1">
      <c r="B3" s="326"/>
      <c r="C3" s="326"/>
      <c r="D3" s="326"/>
      <c r="E3" s="326"/>
      <c r="F3" s="326"/>
      <c r="G3" s="326"/>
      <c r="H3" s="326"/>
      <c r="I3" s="326"/>
      <c r="J3" s="326"/>
      <c r="K3" s="325"/>
      <c r="L3" s="325"/>
      <c r="M3" s="325"/>
      <c r="N3" s="325"/>
      <c r="O3" s="325"/>
      <c r="P3" s="325"/>
      <c r="Q3" s="325"/>
      <c r="R3" s="325"/>
      <c r="S3" s="325"/>
      <c r="T3" s="325"/>
      <c r="U3" s="325"/>
      <c r="V3" s="325"/>
      <c r="W3" s="325"/>
      <c r="X3" s="325"/>
      <c r="Y3" s="325"/>
      <c r="Z3" s="325"/>
      <c r="AA3" s="325"/>
      <c r="AB3" s="325"/>
    </row>
    <row r="4" spans="1:36" s="17" customFormat="1" ht="12" customHeight="1">
      <c r="B4" s="21" t="s">
        <v>77</v>
      </c>
      <c r="C4" s="2"/>
      <c r="D4" s="2"/>
      <c r="E4" s="2"/>
      <c r="F4" s="2"/>
      <c r="G4" s="2"/>
      <c r="H4" s="2"/>
      <c r="I4" s="2"/>
      <c r="J4" s="2"/>
      <c r="K4" s="2"/>
      <c r="L4" s="2"/>
      <c r="M4" s="2"/>
      <c r="N4" s="2"/>
      <c r="O4" s="2"/>
      <c r="P4" s="2"/>
      <c r="Q4" s="2"/>
      <c r="R4" s="2"/>
      <c r="S4" s="15"/>
      <c r="T4" s="84"/>
      <c r="U4" s="84"/>
      <c r="V4" s="2"/>
      <c r="W4" s="84"/>
      <c r="X4" s="2"/>
      <c r="Y4" s="84"/>
      <c r="Z4" s="84"/>
      <c r="AA4" s="2"/>
    </row>
    <row r="5" spans="1:36" ht="30" customHeight="1">
      <c r="A5" s="30"/>
      <c r="B5" s="305" t="s">
        <v>79</v>
      </c>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4"/>
      <c r="AD5" s="69"/>
      <c r="AE5" s="40"/>
      <c r="AF5" s="40"/>
      <c r="AG5" s="40"/>
      <c r="AH5" s="40"/>
      <c r="AI5" s="40"/>
      <c r="AJ5" s="33"/>
    </row>
    <row r="6" spans="1:36" ht="7.5" customHeight="1">
      <c r="A6" s="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9"/>
      <c r="AJ6" s="19"/>
    </row>
    <row r="7" spans="1:36" ht="15" customHeight="1">
      <c r="A7" s="3"/>
      <c r="B7" s="23"/>
      <c r="C7" s="23"/>
      <c r="D7" s="23"/>
      <c r="E7" s="23"/>
      <c r="F7" s="23"/>
      <c r="G7" s="23"/>
      <c r="H7" s="23"/>
      <c r="I7" s="23"/>
      <c r="J7" s="23"/>
      <c r="K7" s="23"/>
      <c r="L7" s="23"/>
      <c r="M7" s="23"/>
      <c r="N7" s="23"/>
      <c r="O7" s="23"/>
      <c r="P7" s="23"/>
      <c r="Q7" s="23"/>
      <c r="R7" s="23"/>
      <c r="S7" s="26" t="s">
        <v>6</v>
      </c>
      <c r="T7" s="306" t="str">
        <f>IF('②⑶申請書（その２）【入力要・提出対象】'!S3="","",'②⑶申請書（その２）【入力要・提出対象】'!S3)</f>
        <v/>
      </c>
      <c r="U7" s="306"/>
      <c r="V7" s="23" t="s">
        <v>5</v>
      </c>
      <c r="W7" s="306" t="str">
        <f>IF('②⑶申請書（その２）【入力要・提出対象】'!V3="","",'②⑶申請書（その２）【入力要・提出対象】'!V3)</f>
        <v/>
      </c>
      <c r="X7" s="306"/>
      <c r="Y7" s="23" t="s">
        <v>0</v>
      </c>
      <c r="Z7" s="306" t="str">
        <f>IF('②⑶申請書（その２）【入力要・提出対象】'!Y3="","",'②⑶申請書（その２）【入力要・提出対象】'!Y3)</f>
        <v/>
      </c>
      <c r="AA7" s="306"/>
      <c r="AB7" s="23" t="s">
        <v>4</v>
      </c>
      <c r="AC7" s="9"/>
      <c r="AJ7" s="33"/>
    </row>
    <row r="8" spans="1:36" ht="13.5" customHeight="1">
      <c r="A8" s="3"/>
      <c r="B8" s="23"/>
      <c r="C8" s="23" t="s">
        <v>13</v>
      </c>
      <c r="D8" s="23"/>
      <c r="E8" s="23"/>
      <c r="F8" s="23"/>
      <c r="G8" s="23"/>
      <c r="H8" s="23"/>
      <c r="I8" s="23"/>
      <c r="J8" s="23"/>
      <c r="K8" s="23"/>
      <c r="L8" s="23"/>
      <c r="M8" s="23"/>
      <c r="N8" s="23"/>
      <c r="O8" s="23"/>
      <c r="P8" s="23"/>
      <c r="Q8" s="23"/>
      <c r="R8" s="23"/>
      <c r="S8" s="23"/>
      <c r="T8" s="23"/>
      <c r="U8" s="23"/>
      <c r="V8" s="23"/>
      <c r="W8" s="23"/>
      <c r="X8" s="23"/>
      <c r="Y8" s="23"/>
      <c r="Z8" s="23"/>
      <c r="AA8" s="23"/>
      <c r="AB8" s="23"/>
      <c r="AC8" s="9"/>
      <c r="AJ8" s="19"/>
    </row>
    <row r="9" spans="1:36" ht="30" customHeight="1">
      <c r="A9" s="3"/>
      <c r="B9" s="23"/>
      <c r="C9" s="23"/>
      <c r="D9" s="23"/>
      <c r="E9" s="23"/>
      <c r="F9" s="23"/>
      <c r="G9" s="23"/>
      <c r="H9" s="23"/>
      <c r="I9" s="23"/>
      <c r="J9" s="23"/>
      <c r="K9" s="23"/>
      <c r="L9" s="23"/>
      <c r="M9" s="307" t="s">
        <v>2</v>
      </c>
      <c r="N9" s="307"/>
      <c r="O9" s="307"/>
      <c r="P9" s="308" t="s">
        <v>19</v>
      </c>
      <c r="Q9" s="308"/>
      <c r="R9" s="308"/>
      <c r="S9" s="308" t="str">
        <f>IF('②⑶申請書（その２）【入力要・提出対象】'!R5="","",'②⑶申請書（その２）【入力要・提出対象】'!R5)</f>
        <v/>
      </c>
      <c r="T9" s="308"/>
      <c r="U9" s="308"/>
      <c r="V9" s="308"/>
      <c r="W9" s="308"/>
      <c r="X9" s="308"/>
      <c r="Y9" s="308"/>
      <c r="Z9" s="308"/>
      <c r="AA9" s="308"/>
      <c r="AB9" s="308"/>
      <c r="AC9" s="9"/>
    </row>
    <row r="10" spans="1:36" ht="4.5" customHeight="1">
      <c r="A10" s="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9"/>
    </row>
    <row r="11" spans="1:36" ht="30" customHeight="1">
      <c r="A11" s="3"/>
      <c r="B11" s="23"/>
      <c r="C11" s="23"/>
      <c r="D11" s="23"/>
      <c r="E11" s="23"/>
      <c r="F11" s="23"/>
      <c r="G11" s="23"/>
      <c r="H11" s="23"/>
      <c r="I11" s="23"/>
      <c r="J11" s="23"/>
      <c r="K11" s="23"/>
      <c r="L11" s="23"/>
      <c r="M11" s="307" t="s">
        <v>3</v>
      </c>
      <c r="N11" s="307"/>
      <c r="O11" s="307"/>
      <c r="P11" s="269" t="str">
        <f>IF(①⑷月別売上表【入力要・提出対象】!X41="","",①⑷月別売上表【入力要・提出対象】!X41)</f>
        <v/>
      </c>
      <c r="Q11" s="269"/>
      <c r="R11" s="269"/>
      <c r="S11" s="269"/>
      <c r="T11" s="269"/>
      <c r="U11" s="269"/>
      <c r="V11" s="269"/>
      <c r="W11" s="269"/>
      <c r="X11" s="269"/>
      <c r="Y11" s="269"/>
      <c r="Z11" s="269"/>
      <c r="AA11" s="269"/>
      <c r="AB11" s="269"/>
      <c r="AC11" s="9"/>
    </row>
    <row r="12" spans="1:36" ht="4.5" customHeight="1">
      <c r="A12" s="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9"/>
    </row>
    <row r="13" spans="1:36" ht="30" customHeight="1">
      <c r="A13" s="3"/>
      <c r="B13" s="23"/>
      <c r="C13" s="23"/>
      <c r="D13" s="23"/>
      <c r="E13" s="23"/>
      <c r="F13" s="23"/>
      <c r="G13" s="23"/>
      <c r="H13" s="23"/>
      <c r="I13" s="23"/>
      <c r="J13" s="23"/>
      <c r="K13" s="23"/>
      <c r="L13" s="23"/>
      <c r="M13" s="289" t="s">
        <v>1</v>
      </c>
      <c r="N13" s="289"/>
      <c r="O13" s="289"/>
      <c r="P13" s="269" t="str">
        <f>IF(①⑷月別売上表【入力要・提出対象】!X43="","",①⑷月別売上表【入力要・提出対象】!X43)</f>
        <v/>
      </c>
      <c r="Q13" s="269"/>
      <c r="R13" s="269"/>
      <c r="S13" s="269"/>
      <c r="T13" s="269"/>
      <c r="U13" s="269"/>
      <c r="V13" s="269"/>
      <c r="W13" s="269"/>
      <c r="X13" s="269"/>
      <c r="Y13" s="269"/>
      <c r="Z13" s="269"/>
      <c r="AA13" s="269"/>
      <c r="AB13" s="269"/>
      <c r="AC13" s="9"/>
    </row>
    <row r="14" spans="1:36" ht="3.9" customHeight="1">
      <c r="A14" s="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9"/>
    </row>
    <row r="15" spans="1:36" ht="15" customHeight="1">
      <c r="A15" s="3"/>
      <c r="B15" s="23" t="s">
        <v>72</v>
      </c>
      <c r="C15" s="23"/>
      <c r="D15" s="23"/>
      <c r="E15" s="23"/>
      <c r="F15" s="23"/>
      <c r="G15" s="23"/>
      <c r="H15" s="23"/>
      <c r="I15" s="23"/>
      <c r="J15" s="23"/>
      <c r="K15" s="23"/>
      <c r="L15" s="23"/>
      <c r="M15" s="23"/>
      <c r="N15" s="23"/>
      <c r="O15" s="23"/>
      <c r="P15" s="23"/>
      <c r="Q15" s="23"/>
      <c r="R15" s="25"/>
      <c r="S15" s="320" t="str">
        <f>IF('③⑵申請書（その１）市控え【入力要・提出対象】'!S15="","",'③⑵申請書（その１）市控え【入力要・提出対象】'!S15)</f>
        <v/>
      </c>
      <c r="T15" s="320"/>
      <c r="U15" s="320"/>
      <c r="V15" s="320"/>
      <c r="W15" s="320"/>
      <c r="X15" s="320"/>
      <c r="Y15" s="24" t="s">
        <v>73</v>
      </c>
      <c r="Z15" s="24"/>
      <c r="AA15" s="24"/>
      <c r="AB15" s="23" t="s">
        <v>74</v>
      </c>
      <c r="AC15" s="9"/>
    </row>
    <row r="16" spans="1:36" ht="29.25" customHeight="1">
      <c r="A16" s="3"/>
      <c r="B16" s="304" t="s">
        <v>75</v>
      </c>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9"/>
    </row>
    <row r="17" spans="1:31" ht="15" customHeight="1" thickBot="1">
      <c r="A17" s="3"/>
      <c r="B17" s="23" t="s">
        <v>76</v>
      </c>
      <c r="C17" s="23"/>
      <c r="D17" s="23"/>
      <c r="E17" s="23"/>
      <c r="F17" s="23"/>
      <c r="G17" s="23"/>
      <c r="H17" s="23"/>
      <c r="I17" s="23"/>
      <c r="J17" s="23"/>
      <c r="K17" s="23"/>
      <c r="L17" s="23"/>
      <c r="M17" s="23"/>
      <c r="N17" s="65"/>
      <c r="O17" s="23"/>
      <c r="P17" s="23"/>
      <c r="Q17" s="67"/>
      <c r="R17" s="67"/>
      <c r="S17" s="67"/>
      <c r="T17" s="67"/>
      <c r="U17" s="67"/>
      <c r="V17" s="67"/>
      <c r="W17" s="67"/>
      <c r="X17" s="67"/>
      <c r="Y17" s="23"/>
      <c r="Z17" s="67"/>
      <c r="AA17" s="67"/>
      <c r="AB17" s="23"/>
      <c r="AC17" s="9"/>
    </row>
    <row r="18" spans="1:31" ht="18.75" customHeight="1" thickBot="1">
      <c r="A18" s="3"/>
      <c r="B18" s="297" t="str">
        <f>IF('②⑶申請書（その２）【入力要・提出対象】'!D16="","",'②⑶申請書（その２）【入力要・提出対象】'!D16)</f>
        <v/>
      </c>
      <c r="C18" s="298"/>
      <c r="D18" s="298" t="str">
        <f>IF('②⑶申請書（その２）【入力要・提出対象】'!G16="","",'②⑶申請書（その２）【入力要・提出対象】'!G16)</f>
        <v/>
      </c>
      <c r="E18" s="298"/>
      <c r="F18" s="298"/>
      <c r="G18" s="298"/>
      <c r="H18" s="298"/>
      <c r="I18" s="298"/>
      <c r="J18" s="299"/>
      <c r="K18" s="300" t="str">
        <f>IF('②⑶申請書（その２）【入力要・提出対象】'!D17="","",'②⑶申請書（その２）【入力要・提出対象】'!D17)</f>
        <v/>
      </c>
      <c r="L18" s="301"/>
      <c r="M18" s="301" t="str">
        <f>IF('②⑶申請書（その２）【入力要・提出対象】'!G17="","",'②⑶申請書（その２）【入力要・提出対象】'!G17)</f>
        <v/>
      </c>
      <c r="N18" s="301"/>
      <c r="O18" s="301"/>
      <c r="P18" s="301"/>
      <c r="Q18" s="301"/>
      <c r="R18" s="301"/>
      <c r="S18" s="302"/>
      <c r="T18" s="303" t="str">
        <f>IF('②⑶申請書（その２）【入力要・提出対象】'!D18="","",'②⑶申請書（その２）【入力要・提出対象】'!D18)</f>
        <v/>
      </c>
      <c r="U18" s="301"/>
      <c r="V18" s="301" t="str">
        <f>IF('②⑶申請書（その２）【入力要・提出対象】'!G18="","",'②⑶申請書（その２）【入力要・提出対象】'!G18)</f>
        <v/>
      </c>
      <c r="W18" s="301"/>
      <c r="X18" s="301"/>
      <c r="Y18" s="301"/>
      <c r="Z18" s="301"/>
      <c r="AA18" s="301"/>
      <c r="AB18" s="302"/>
      <c r="AC18" s="9"/>
    </row>
    <row r="19" spans="1:31" ht="18.75" customHeight="1">
      <c r="A19" s="3"/>
      <c r="B19" s="83" t="str">
        <f>IF('②⑶申請書（その２）【入力要・提出対象】'!D19="","",'②⑶申請書（その２）【入力要・提出対象】'!D19)</f>
        <v/>
      </c>
      <c r="C19" s="80"/>
      <c r="D19" s="80"/>
      <c r="E19" s="80"/>
      <c r="F19" s="80"/>
      <c r="G19" s="80"/>
      <c r="H19" s="80"/>
      <c r="I19" s="80"/>
      <c r="J19" s="80"/>
      <c r="K19" s="81"/>
      <c r="L19" s="81"/>
      <c r="M19" s="81"/>
      <c r="N19" s="81"/>
      <c r="O19" s="81"/>
      <c r="P19" s="81"/>
      <c r="Q19" s="81"/>
      <c r="R19" s="81"/>
      <c r="S19" s="81"/>
      <c r="T19" s="81"/>
      <c r="U19" s="81"/>
      <c r="V19" s="81"/>
      <c r="W19" s="81"/>
      <c r="X19" s="81"/>
      <c r="Y19" s="81"/>
      <c r="Z19" s="81"/>
      <c r="AA19" s="81"/>
      <c r="AB19" s="82"/>
      <c r="AC19" s="9"/>
    </row>
    <row r="20" spans="1:31" ht="15" customHeight="1">
      <c r="A20" s="3"/>
      <c r="B20" s="68" t="s">
        <v>18</v>
      </c>
      <c r="C20" s="296" t="s">
        <v>82</v>
      </c>
      <c r="D20" s="296"/>
      <c r="E20" s="296"/>
      <c r="F20" s="296"/>
      <c r="G20" s="296"/>
      <c r="H20" s="296"/>
      <c r="I20" s="296"/>
      <c r="J20" s="296"/>
      <c r="K20" s="296"/>
      <c r="L20" s="296"/>
      <c r="M20" s="296"/>
      <c r="N20" s="296"/>
      <c r="O20" s="296"/>
      <c r="P20" s="296"/>
      <c r="Q20" s="296"/>
      <c r="R20" s="296"/>
      <c r="S20" s="296"/>
      <c r="T20" s="296"/>
      <c r="U20" s="296"/>
      <c r="V20" s="296"/>
      <c r="W20" s="296"/>
      <c r="X20" s="296"/>
      <c r="Y20" s="296"/>
      <c r="Z20" s="296"/>
      <c r="AA20" s="296"/>
      <c r="AB20" s="296"/>
      <c r="AC20" s="9"/>
    </row>
    <row r="21" spans="1:31" ht="15" customHeight="1">
      <c r="A21" s="3"/>
      <c r="B21" s="77"/>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9"/>
    </row>
    <row r="22" spans="1:31" ht="9" customHeight="1">
      <c r="A22" s="3"/>
      <c r="B22" s="77"/>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9"/>
    </row>
    <row r="23" spans="1:31" ht="3.9" customHeight="1">
      <c r="A23" s="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9"/>
    </row>
    <row r="24" spans="1:31" ht="12" customHeight="1">
      <c r="A24" s="3"/>
      <c r="B24" s="292" t="s">
        <v>7</v>
      </c>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9"/>
    </row>
    <row r="25" spans="1:31" ht="3.9" customHeight="1">
      <c r="A25" s="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9"/>
    </row>
    <row r="26" spans="1:31" ht="15" customHeight="1">
      <c r="A26" s="3"/>
      <c r="B26" s="41" t="s">
        <v>62</v>
      </c>
      <c r="C26" s="23"/>
      <c r="D26" s="23"/>
      <c r="E26" s="23"/>
      <c r="F26" s="23"/>
      <c r="G26" s="23"/>
      <c r="H26" s="23"/>
      <c r="I26" s="23"/>
      <c r="J26" s="23"/>
      <c r="K26" s="23"/>
      <c r="L26" s="23"/>
      <c r="M26" s="65"/>
      <c r="N26" s="23"/>
      <c r="O26" s="23"/>
      <c r="P26" s="319" t="str">
        <f>IF('③⑵申請書（その１）市控え【入力要・提出対象】'!P26="","",'③⑵申請書（その１）市控え【入力要・提出対象】'!P26)</f>
        <v/>
      </c>
      <c r="Q26" s="319"/>
      <c r="R26" s="319"/>
      <c r="S26" s="319" t="str">
        <f>IF('③⑵申請書（その１）市控え【入力要・提出対象】'!S26="","",'③⑵申請書（その１）市控え【入力要・提出対象】'!S26)</f>
        <v/>
      </c>
      <c r="T26" s="319"/>
      <c r="U26" s="319"/>
      <c r="V26" s="24" t="s">
        <v>5</v>
      </c>
      <c r="W26" s="319" t="str">
        <f>IF('③⑵申請書（その１）市控え【入力要・提出対象】'!W26="","",'③⑵申請書（その１）市控え【入力要・提出対象】'!W26)</f>
        <v/>
      </c>
      <c r="X26" s="319"/>
      <c r="Y26" s="24" t="s">
        <v>0</v>
      </c>
      <c r="Z26" s="319" t="str">
        <f>IF('③⑵申請書（その１）市控え【入力要・提出対象】'!Z26="","",'③⑵申請書（その１）市控え【入力要・提出対象】'!Z26)</f>
        <v/>
      </c>
      <c r="AA26" s="319"/>
      <c r="AB26" s="24" t="s">
        <v>4</v>
      </c>
      <c r="AC26" s="9"/>
    </row>
    <row r="27" spans="1:31" ht="3.9" customHeight="1">
      <c r="A27" s="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9"/>
    </row>
    <row r="28" spans="1:31" ht="15" customHeight="1">
      <c r="A28" s="3"/>
      <c r="B28" s="23" t="s">
        <v>63</v>
      </c>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9"/>
    </row>
    <row r="29" spans="1:31" ht="15" customHeight="1">
      <c r="A29" s="3"/>
      <c r="B29" s="23"/>
      <c r="C29" s="23"/>
      <c r="D29" s="23"/>
      <c r="E29" s="23" t="s">
        <v>94</v>
      </c>
      <c r="F29" s="23"/>
      <c r="G29" s="23"/>
      <c r="H29" s="23"/>
      <c r="I29" s="23"/>
      <c r="J29" s="23"/>
      <c r="K29" s="23"/>
      <c r="L29" s="23"/>
      <c r="M29" s="23"/>
      <c r="N29" s="23"/>
      <c r="O29" s="23"/>
      <c r="P29" s="23"/>
      <c r="Q29" s="284" t="s">
        <v>64</v>
      </c>
      <c r="R29" s="284"/>
      <c r="S29" s="284"/>
      <c r="T29" s="284"/>
      <c r="U29" s="284"/>
      <c r="V29" s="284"/>
      <c r="W29" s="284"/>
      <c r="X29" s="294" t="str">
        <f>IF('②⑶申請書（その２）【入力要・提出対象】'!M37="","",'②⑶申請書（その２）【入力要・提出対象】'!M37)</f>
        <v/>
      </c>
      <c r="Y29" s="294"/>
      <c r="Z29" s="294"/>
      <c r="AA29" s="294"/>
      <c r="AB29" s="24" t="s">
        <v>22</v>
      </c>
      <c r="AC29" s="9"/>
      <c r="AD29" s="23"/>
      <c r="AE29" s="23"/>
    </row>
    <row r="30" spans="1:31" s="23" customFormat="1" ht="3.9" customHeight="1">
      <c r="A30" s="3"/>
      <c r="Q30" s="58"/>
      <c r="R30" s="58"/>
      <c r="S30" s="58"/>
      <c r="T30" s="58"/>
      <c r="U30" s="58"/>
      <c r="V30" s="58"/>
      <c r="W30" s="58"/>
      <c r="X30" s="53"/>
      <c r="Y30" s="53"/>
      <c r="Z30" s="53"/>
      <c r="AA30" s="53"/>
      <c r="AC30" s="9"/>
    </row>
    <row r="31" spans="1:31" ht="15" customHeight="1">
      <c r="A31" s="3"/>
      <c r="B31" s="23"/>
      <c r="C31" s="23"/>
      <c r="D31" s="23"/>
      <c r="E31" s="23"/>
      <c r="F31" s="23"/>
      <c r="G31" s="23"/>
      <c r="H31" s="23"/>
      <c r="I31" s="23"/>
      <c r="J31" s="23"/>
      <c r="K31" s="23"/>
      <c r="L31" s="23"/>
      <c r="M31" s="23"/>
      <c r="N31" s="23"/>
      <c r="O31" s="23"/>
      <c r="P31" s="23"/>
      <c r="Q31" s="24" t="s">
        <v>34</v>
      </c>
      <c r="R31" s="24"/>
      <c r="S31" s="52"/>
      <c r="T31" s="52"/>
      <c r="U31" s="52"/>
      <c r="V31" s="52"/>
      <c r="W31" s="48" t="str">
        <f>IFERROR('②⑶申請書（その２）【入力要・提出対象】'!M46:R46,"")</f>
        <v/>
      </c>
      <c r="X31" s="294" t="str">
        <f>IF('②⑶申請書（その２）【入力要・提出対象】'!M46="","",'②⑶申請書（その２）【入力要・提出対象】'!M46)</f>
        <v/>
      </c>
      <c r="Y31" s="294"/>
      <c r="Z31" s="294"/>
      <c r="AA31" s="294"/>
      <c r="AB31" s="24" t="s">
        <v>22</v>
      </c>
      <c r="AC31" s="9"/>
      <c r="AD31" s="23"/>
      <c r="AE31" s="23"/>
    </row>
    <row r="32" spans="1:31" ht="3.9" customHeight="1">
      <c r="A32" s="3"/>
      <c r="B32" s="23"/>
      <c r="C32" s="23"/>
      <c r="D32" s="23"/>
      <c r="E32" s="23"/>
      <c r="F32" s="23"/>
      <c r="G32" s="23"/>
      <c r="H32" s="23"/>
      <c r="I32" s="23"/>
      <c r="J32" s="23"/>
      <c r="K32" s="23"/>
      <c r="L32" s="23"/>
      <c r="M32" s="23"/>
      <c r="N32" s="23"/>
      <c r="O32" s="23"/>
      <c r="P32" s="23"/>
      <c r="Q32" s="78"/>
      <c r="R32" s="78"/>
      <c r="S32" s="78"/>
      <c r="T32" s="31"/>
      <c r="U32" s="78"/>
      <c r="V32" s="78"/>
      <c r="W32" s="78"/>
      <c r="X32" s="78"/>
      <c r="Y32" s="78"/>
      <c r="Z32" s="78"/>
      <c r="AA32" s="23"/>
      <c r="AB32" s="23"/>
      <c r="AC32" s="9"/>
    </row>
    <row r="33" spans="1:31" ht="15" customHeight="1">
      <c r="A33" s="3"/>
      <c r="B33" s="23"/>
      <c r="C33" s="295" t="s">
        <v>66</v>
      </c>
      <c r="D33" s="295"/>
      <c r="E33" s="295"/>
      <c r="F33" s="295"/>
      <c r="G33" s="295"/>
      <c r="H33" s="295"/>
      <c r="I33" s="295"/>
      <c r="J33" s="295"/>
      <c r="K33" s="295"/>
      <c r="L33" s="295"/>
      <c r="M33" s="295"/>
      <c r="N33" s="295"/>
      <c r="O33" s="295"/>
      <c r="P33" s="295"/>
      <c r="Q33" s="295"/>
      <c r="R33" s="295"/>
      <c r="S33" s="295"/>
      <c r="T33" s="295"/>
      <c r="U33" s="295"/>
      <c r="V33" s="295"/>
      <c r="W33" s="295"/>
      <c r="X33" s="294" t="str">
        <f>IF('②⑶申請書（その２）【入力要・提出対象】'!H50="","",'②⑶申請書（その２）【入力要・提出対象】'!H50)</f>
        <v/>
      </c>
      <c r="Y33" s="294"/>
      <c r="Z33" s="294"/>
      <c r="AA33" s="294"/>
      <c r="AB33" s="24" t="s">
        <v>22</v>
      </c>
      <c r="AC33" s="9"/>
    </row>
    <row r="34" spans="1:31" ht="3.9" customHeight="1">
      <c r="A34" s="3"/>
      <c r="B34" s="23"/>
      <c r="C34" s="23"/>
      <c r="D34" s="23"/>
      <c r="E34" s="23"/>
      <c r="F34" s="23"/>
      <c r="G34" s="23"/>
      <c r="H34" s="23"/>
      <c r="I34" s="23"/>
      <c r="J34" s="23"/>
      <c r="K34" s="23"/>
      <c r="L34" s="23"/>
      <c r="M34" s="23"/>
      <c r="N34" s="23"/>
      <c r="O34" s="23"/>
      <c r="P34" s="23"/>
      <c r="Q34" s="78"/>
      <c r="R34" s="78"/>
      <c r="S34" s="78"/>
      <c r="T34" s="31"/>
      <c r="U34" s="78"/>
      <c r="V34" s="78"/>
      <c r="W34" s="78"/>
      <c r="X34" s="78"/>
      <c r="Y34" s="78"/>
      <c r="Z34" s="78"/>
      <c r="AA34" s="23"/>
      <c r="AB34" s="23"/>
      <c r="AC34" s="9"/>
    </row>
    <row r="35" spans="1:31" ht="15" customHeight="1">
      <c r="A35" s="3"/>
      <c r="B35" s="23"/>
      <c r="C35" s="23" t="s">
        <v>26</v>
      </c>
      <c r="D35" s="23"/>
      <c r="E35" s="23"/>
      <c r="F35" s="23"/>
      <c r="G35" s="23"/>
      <c r="H35" s="23"/>
      <c r="I35" s="23"/>
      <c r="J35" s="23"/>
      <c r="K35" s="23"/>
      <c r="L35" s="23"/>
      <c r="M35" s="23"/>
      <c r="N35" s="23"/>
      <c r="O35" s="23"/>
      <c r="P35" s="23"/>
      <c r="Q35" s="78"/>
      <c r="R35" s="78"/>
      <c r="S35" s="49"/>
      <c r="T35" s="49"/>
      <c r="U35" s="49"/>
      <c r="V35" s="49"/>
      <c r="W35" s="49"/>
      <c r="X35" s="49"/>
      <c r="Y35" s="49"/>
      <c r="Z35" s="23"/>
      <c r="AA35" s="289"/>
      <c r="AB35" s="289"/>
      <c r="AC35" s="9"/>
    </row>
    <row r="36" spans="1:31" ht="13.5" customHeight="1">
      <c r="A36" s="3"/>
      <c r="B36" s="23"/>
      <c r="C36" s="23"/>
      <c r="D36" s="290" t="s">
        <v>67</v>
      </c>
      <c r="E36" s="290"/>
      <c r="F36" s="66" t="str">
        <f>IF('②⑶申請書（その２）【入力要・提出対象】'!D33="","",'②⑶申請書（その２）【入力要・提出対象】'!D33)</f>
        <v/>
      </c>
      <c r="G36" s="79" t="s">
        <v>5</v>
      </c>
      <c r="H36" s="66" t="str">
        <f>IF('②⑶申請書（その２）【入力要・提出対象】'!G33="","",'②⑶申請書（その２）【入力要・提出対象】'!G33)</f>
        <v/>
      </c>
      <c r="I36" s="79" t="s">
        <v>0</v>
      </c>
      <c r="J36" s="79" t="s">
        <v>68</v>
      </c>
      <c r="K36" s="290" t="s">
        <v>6</v>
      </c>
      <c r="L36" s="290"/>
      <c r="M36" s="66" t="str">
        <f>IF('②⑶申請書（その２）【入力要・提出対象】'!D35="","",'②⑶申請書（その２）【入力要・提出対象】'!D35)</f>
        <v/>
      </c>
      <c r="N36" s="79" t="s">
        <v>5</v>
      </c>
      <c r="O36" s="66" t="str">
        <f>IF('②⑶申請書（その２）【入力要・提出対象】'!G35="","",'②⑶申請書（その２）【入力要・提出対象】'!G35)</f>
        <v/>
      </c>
      <c r="P36" s="291" t="s">
        <v>69</v>
      </c>
      <c r="Q36" s="291"/>
      <c r="R36" s="78"/>
      <c r="S36" s="49"/>
      <c r="T36" s="49"/>
      <c r="U36" s="49"/>
      <c r="V36" s="49"/>
      <c r="W36" s="49"/>
      <c r="X36" s="49"/>
      <c r="Y36" s="49"/>
      <c r="Z36" s="23"/>
      <c r="AA36" s="78"/>
      <c r="AB36" s="78"/>
      <c r="AC36" s="9"/>
    </row>
    <row r="37" spans="1:31" ht="15" customHeight="1">
      <c r="A37" s="3"/>
      <c r="B37" s="23"/>
      <c r="C37" s="23"/>
      <c r="D37" s="23"/>
      <c r="E37" s="23"/>
      <c r="F37" s="23"/>
      <c r="G37" s="23"/>
      <c r="H37" s="23"/>
      <c r="I37" s="23"/>
      <c r="J37" s="23"/>
      <c r="K37" s="23"/>
      <c r="L37" s="23"/>
      <c r="M37" s="23"/>
      <c r="N37" s="23"/>
      <c r="O37" s="284" t="s">
        <v>65</v>
      </c>
      <c r="P37" s="284"/>
      <c r="Q37" s="284"/>
      <c r="R37" s="284"/>
      <c r="S37" s="284"/>
      <c r="T37" s="284"/>
      <c r="U37" s="284"/>
      <c r="V37" s="285" t="str">
        <f>IF('②⑶申請書（その２）【入力要・提出対象】'!L36="","",'②⑶申請書（その２）【入力要・提出対象】'!L36)</f>
        <v/>
      </c>
      <c r="W37" s="285"/>
      <c r="X37" s="285"/>
      <c r="Y37" s="285"/>
      <c r="Z37" s="285"/>
      <c r="AA37" s="285"/>
      <c r="AB37" s="24" t="s">
        <v>8</v>
      </c>
      <c r="AC37" s="45"/>
      <c r="AD37" s="23"/>
      <c r="AE37" s="23"/>
    </row>
    <row r="38" spans="1:31" s="23" customFormat="1" ht="3.9" customHeight="1">
      <c r="A38" s="3"/>
      <c r="O38" s="58"/>
      <c r="P38" s="58"/>
      <c r="Q38" s="58"/>
      <c r="R38" s="58"/>
      <c r="S38" s="58"/>
      <c r="T38" s="58"/>
      <c r="U38" s="58"/>
      <c r="X38" s="53"/>
      <c r="Y38" s="53"/>
      <c r="Z38" s="53"/>
      <c r="AA38" s="53"/>
      <c r="AC38" s="45"/>
    </row>
    <row r="39" spans="1:31" ht="15" customHeight="1">
      <c r="A39" s="3"/>
      <c r="B39" s="23"/>
      <c r="C39" s="23"/>
      <c r="D39" s="23"/>
      <c r="E39" s="23"/>
      <c r="F39" s="23"/>
      <c r="G39" s="23"/>
      <c r="H39" s="23"/>
      <c r="I39" s="23"/>
      <c r="J39" s="23"/>
      <c r="K39" s="23"/>
      <c r="L39" s="23"/>
      <c r="M39" s="23"/>
      <c r="N39" s="23"/>
      <c r="O39" s="24" t="s">
        <v>35</v>
      </c>
      <c r="P39" s="24"/>
      <c r="Q39" s="52"/>
      <c r="R39" s="52"/>
      <c r="S39" s="52"/>
      <c r="T39" s="52"/>
      <c r="U39" s="48" t="str">
        <f>IFERROR('②⑶申請書（その２）【入力要・提出対象】'!#REF!,"")</f>
        <v/>
      </c>
      <c r="V39" s="285" t="str">
        <f>IF('②⑶申請書（その２）【入力要・提出対象】'!L45="","",'②⑶申請書（その２）【入力要・提出対象】'!L45)</f>
        <v/>
      </c>
      <c r="W39" s="285"/>
      <c r="X39" s="285"/>
      <c r="Y39" s="285"/>
      <c r="Z39" s="285"/>
      <c r="AA39" s="285"/>
      <c r="AB39" s="24" t="s">
        <v>8</v>
      </c>
      <c r="AC39" s="9"/>
      <c r="AD39" s="23"/>
      <c r="AE39" s="23"/>
    </row>
    <row r="40" spans="1:31" ht="3.9" customHeight="1">
      <c r="A40" s="3"/>
      <c r="B40" s="23"/>
      <c r="C40" s="23"/>
      <c r="D40" s="23"/>
      <c r="E40" s="23"/>
      <c r="F40" s="23"/>
      <c r="G40" s="23"/>
      <c r="H40" s="23"/>
      <c r="I40" s="23"/>
      <c r="J40" s="23"/>
      <c r="K40" s="23"/>
      <c r="L40" s="23"/>
      <c r="M40" s="23"/>
      <c r="N40" s="23"/>
      <c r="O40" s="23"/>
      <c r="P40" s="23"/>
      <c r="Q40" s="23"/>
      <c r="R40" s="23"/>
      <c r="S40" s="25"/>
      <c r="T40" s="25"/>
      <c r="U40" s="25"/>
      <c r="V40" s="25"/>
      <c r="W40" s="47"/>
      <c r="X40" s="47"/>
      <c r="Y40" s="47"/>
      <c r="Z40" s="47"/>
      <c r="AA40" s="23"/>
      <c r="AB40" s="23"/>
      <c r="AC40" s="9"/>
    </row>
    <row r="41" spans="1:31" ht="15" customHeight="1">
      <c r="A41" s="3"/>
      <c r="B41" s="23"/>
      <c r="C41" s="23" t="s">
        <v>27</v>
      </c>
      <c r="D41" s="23"/>
      <c r="E41" s="23"/>
      <c r="F41" s="23"/>
      <c r="G41" s="23"/>
      <c r="H41" s="23"/>
      <c r="I41" s="23"/>
      <c r="J41" s="23"/>
      <c r="K41" s="23"/>
      <c r="L41" s="23"/>
      <c r="M41" s="23"/>
      <c r="N41" s="23"/>
      <c r="O41" s="23"/>
      <c r="P41" s="23"/>
      <c r="Q41" s="78"/>
      <c r="R41" s="78"/>
      <c r="S41" s="49"/>
      <c r="T41" s="49"/>
      <c r="U41" s="49"/>
      <c r="V41" s="49"/>
      <c r="W41" s="49"/>
      <c r="X41" s="49"/>
      <c r="Y41" s="49"/>
      <c r="Z41" s="23"/>
      <c r="AA41" s="289"/>
      <c r="AB41" s="289"/>
      <c r="AC41" s="9"/>
    </row>
    <row r="42" spans="1:31" ht="13.5" customHeight="1">
      <c r="A42" s="3"/>
      <c r="B42" s="23"/>
      <c r="C42" s="23"/>
      <c r="D42" s="290" t="s">
        <v>67</v>
      </c>
      <c r="E42" s="290"/>
      <c r="F42" s="66" t="str">
        <f>IF(F36="","",F36-1)</f>
        <v/>
      </c>
      <c r="G42" s="79" t="s">
        <v>5</v>
      </c>
      <c r="H42" s="66" t="str">
        <f>IF(H36="","",H36)</f>
        <v/>
      </c>
      <c r="I42" s="79" t="s">
        <v>0</v>
      </c>
      <c r="J42" s="79" t="s">
        <v>68</v>
      </c>
      <c r="K42" s="290" t="s">
        <v>6</v>
      </c>
      <c r="L42" s="290"/>
      <c r="M42" s="66" t="str">
        <f>IF(M36="","",M36-1)</f>
        <v/>
      </c>
      <c r="N42" s="79" t="s">
        <v>5</v>
      </c>
      <c r="O42" s="66" t="str">
        <f>IF(O36="","",O36)</f>
        <v/>
      </c>
      <c r="P42" s="291" t="s">
        <v>69</v>
      </c>
      <c r="Q42" s="291"/>
      <c r="R42" s="78"/>
      <c r="S42" s="49"/>
      <c r="T42" s="49"/>
      <c r="U42" s="49"/>
      <c r="V42" s="49"/>
      <c r="W42" s="49"/>
      <c r="X42" s="49"/>
      <c r="Y42" s="49"/>
      <c r="Z42" s="23"/>
      <c r="AA42" s="78"/>
      <c r="AB42" s="78"/>
      <c r="AC42" s="9"/>
    </row>
    <row r="43" spans="1:31" ht="15" customHeight="1">
      <c r="A43" s="3"/>
      <c r="B43" s="23"/>
      <c r="C43" s="23"/>
      <c r="D43" s="23"/>
      <c r="E43" s="23"/>
      <c r="F43" s="23"/>
      <c r="G43" s="23"/>
      <c r="H43" s="23"/>
      <c r="I43" s="23"/>
      <c r="J43" s="23"/>
      <c r="K43" s="23"/>
      <c r="L43" s="23"/>
      <c r="M43" s="23"/>
      <c r="N43" s="23"/>
      <c r="O43" s="284" t="s">
        <v>65</v>
      </c>
      <c r="P43" s="284"/>
      <c r="Q43" s="284"/>
      <c r="R43" s="284"/>
      <c r="S43" s="284"/>
      <c r="T43" s="284"/>
      <c r="U43" s="284"/>
      <c r="V43" s="285" t="str">
        <f>IF('②⑶申請書（その２）【入力要・提出対象】'!T36="","",'②⑶申請書（その２）【入力要・提出対象】'!T36)</f>
        <v/>
      </c>
      <c r="W43" s="285"/>
      <c r="X43" s="285"/>
      <c r="Y43" s="285"/>
      <c r="Z43" s="285"/>
      <c r="AA43" s="285"/>
      <c r="AB43" s="24" t="s">
        <v>8</v>
      </c>
      <c r="AC43" s="9"/>
    </row>
    <row r="44" spans="1:31" s="23" customFormat="1" ht="3.9" customHeight="1">
      <c r="A44" s="3"/>
      <c r="O44" s="58"/>
      <c r="P44" s="58"/>
      <c r="Q44" s="58"/>
      <c r="R44" s="58"/>
      <c r="S44" s="58"/>
      <c r="T44" s="58"/>
      <c r="U44" s="58"/>
      <c r="X44" s="53"/>
      <c r="Y44" s="53"/>
      <c r="Z44" s="53"/>
      <c r="AA44" s="53"/>
      <c r="AC44" s="9"/>
    </row>
    <row r="45" spans="1:31" ht="15" customHeight="1">
      <c r="A45" s="3"/>
      <c r="B45" s="23"/>
      <c r="C45" s="23"/>
      <c r="D45" s="23"/>
      <c r="E45" s="23"/>
      <c r="F45" s="23"/>
      <c r="G45" s="23"/>
      <c r="H45" s="23"/>
      <c r="I45" s="23"/>
      <c r="J45" s="23"/>
      <c r="K45" s="23"/>
      <c r="L45" s="23"/>
      <c r="M45" s="23"/>
      <c r="N45" s="23"/>
      <c r="O45" s="24" t="s">
        <v>35</v>
      </c>
      <c r="P45" s="24"/>
      <c r="Q45" s="52"/>
      <c r="R45" s="52"/>
      <c r="S45" s="52"/>
      <c r="T45" s="52"/>
      <c r="U45" s="48" t="str">
        <f>IFERROR('②⑶申請書（その２）【入力要・提出対象】'!#REF!,"")</f>
        <v/>
      </c>
      <c r="V45" s="285" t="str">
        <f>IF('②⑶申請書（その２）【入力要・提出対象】'!T45="","",'②⑶申請書（その２）【入力要・提出対象】'!T45)</f>
        <v/>
      </c>
      <c r="W45" s="285"/>
      <c r="X45" s="285"/>
      <c r="Y45" s="285"/>
      <c r="Z45" s="285"/>
      <c r="AA45" s="285"/>
      <c r="AB45" s="24" t="s">
        <v>8</v>
      </c>
      <c r="AC45" s="9"/>
    </row>
    <row r="46" spans="1:31" ht="3.9" customHeight="1">
      <c r="A46" s="10"/>
      <c r="B46" s="24"/>
      <c r="C46" s="24"/>
      <c r="D46" s="24"/>
      <c r="E46" s="24"/>
      <c r="F46" s="24"/>
      <c r="G46" s="24"/>
      <c r="H46" s="24"/>
      <c r="I46" s="24"/>
      <c r="J46" s="24"/>
      <c r="K46" s="24"/>
      <c r="L46" s="24"/>
      <c r="M46" s="24"/>
      <c r="N46" s="24"/>
      <c r="O46" s="24"/>
      <c r="P46" s="24"/>
      <c r="Q46" s="43"/>
      <c r="R46" s="43"/>
      <c r="S46" s="71"/>
      <c r="T46" s="72"/>
      <c r="U46" s="72"/>
      <c r="V46" s="72"/>
      <c r="W46" s="72"/>
      <c r="X46" s="72"/>
      <c r="Y46" s="72"/>
      <c r="Z46" s="72"/>
      <c r="AA46" s="24"/>
      <c r="AB46" s="24"/>
      <c r="AC46" s="11"/>
    </row>
    <row r="47" spans="1:31" ht="8.25" customHeight="1" thickBot="1">
      <c r="A47" s="70"/>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row>
    <row r="48" spans="1:31" ht="15" customHeight="1">
      <c r="A48" s="23"/>
      <c r="B48" s="12"/>
      <c r="C48" s="13" t="s">
        <v>15</v>
      </c>
      <c r="D48" s="317"/>
      <c r="E48" s="317"/>
      <c r="F48" s="317"/>
      <c r="G48" s="317"/>
      <c r="H48" s="13" t="s">
        <v>30</v>
      </c>
      <c r="I48" s="13"/>
      <c r="J48" s="13"/>
      <c r="K48" s="13"/>
      <c r="L48" s="13"/>
      <c r="M48" s="13"/>
      <c r="N48" s="13"/>
      <c r="O48" s="13"/>
      <c r="P48" s="13"/>
      <c r="Q48" s="35"/>
      <c r="R48" s="35"/>
      <c r="S48" s="35"/>
      <c r="T48" s="36"/>
      <c r="U48" s="35"/>
      <c r="V48" s="35"/>
      <c r="W48" s="35"/>
      <c r="X48" s="35"/>
      <c r="Y48" s="35"/>
      <c r="Z48" s="35"/>
      <c r="AA48" s="13"/>
      <c r="AB48" s="13"/>
      <c r="AC48" s="14"/>
    </row>
    <row r="49" spans="1:29" ht="15" customHeight="1">
      <c r="A49" s="23"/>
      <c r="B49" s="4"/>
      <c r="C49" s="23"/>
      <c r="D49" s="2"/>
      <c r="E49" s="15" t="s">
        <v>6</v>
      </c>
      <c r="F49" s="318"/>
      <c r="G49" s="318"/>
      <c r="H49" s="2" t="s">
        <v>5</v>
      </c>
      <c r="I49" s="318"/>
      <c r="J49" s="318"/>
      <c r="K49" s="2" t="s">
        <v>0</v>
      </c>
      <c r="L49" s="318"/>
      <c r="M49" s="318"/>
      <c r="N49" s="2" t="s">
        <v>4</v>
      </c>
      <c r="O49" s="23"/>
      <c r="P49" s="23"/>
      <c r="Q49" s="23"/>
      <c r="R49" s="78"/>
      <c r="S49" s="78"/>
      <c r="T49" s="78"/>
      <c r="U49" s="31"/>
      <c r="V49" s="78"/>
      <c r="W49" s="78"/>
      <c r="X49" s="78"/>
      <c r="Y49" s="78"/>
      <c r="Z49" s="78"/>
      <c r="AA49" s="78"/>
      <c r="AB49" s="23"/>
      <c r="AC49" s="5"/>
    </row>
    <row r="50" spans="1:29" ht="15" customHeight="1">
      <c r="A50" s="23"/>
      <c r="B50" s="4"/>
      <c r="C50" s="23"/>
      <c r="D50" s="23" t="s">
        <v>14</v>
      </c>
      <c r="E50" s="23"/>
      <c r="F50" s="23"/>
      <c r="G50" s="23"/>
      <c r="H50" s="23"/>
      <c r="I50" s="23"/>
      <c r="J50" s="23"/>
      <c r="K50" s="23"/>
      <c r="L50" s="23"/>
      <c r="M50" s="23"/>
      <c r="N50" s="23"/>
      <c r="O50" s="23"/>
      <c r="P50" s="23"/>
      <c r="Q50" s="78"/>
      <c r="R50" s="78"/>
      <c r="S50" s="78"/>
      <c r="T50" s="31"/>
      <c r="U50" s="78"/>
      <c r="V50" s="78"/>
      <c r="W50" s="78"/>
      <c r="X50" s="78"/>
      <c r="Y50" s="78"/>
      <c r="Z50" s="78"/>
      <c r="AA50" s="23"/>
      <c r="AB50" s="23"/>
      <c r="AC50" s="5"/>
    </row>
    <row r="51" spans="1:29" ht="15" customHeight="1">
      <c r="A51" s="23"/>
      <c r="B51" s="4"/>
      <c r="C51" s="23" t="s">
        <v>83</v>
      </c>
      <c r="D51" s="23"/>
      <c r="E51" s="23"/>
      <c r="F51" s="23"/>
      <c r="G51" s="23"/>
      <c r="H51" s="23"/>
      <c r="I51" s="23"/>
      <c r="J51" s="23"/>
      <c r="K51" s="23"/>
      <c r="L51" s="23"/>
      <c r="M51" s="2"/>
      <c r="N51" s="51"/>
      <c r="O51" s="15" t="s">
        <v>5</v>
      </c>
      <c r="P51" s="84"/>
      <c r="Q51" s="2" t="s">
        <v>17</v>
      </c>
      <c r="R51" s="84"/>
      <c r="S51" s="316" t="s">
        <v>31</v>
      </c>
      <c r="T51" s="316"/>
      <c r="U51" s="316"/>
      <c r="V51" s="84"/>
      <c r="W51" s="2" t="s">
        <v>5</v>
      </c>
      <c r="X51" s="46"/>
      <c r="Y51" s="78" t="s">
        <v>17</v>
      </c>
      <c r="Z51" s="46"/>
      <c r="AA51" s="23" t="s">
        <v>16</v>
      </c>
      <c r="AB51" s="23"/>
      <c r="AC51" s="5"/>
    </row>
    <row r="52" spans="1:29" ht="8.25" customHeight="1">
      <c r="A52" s="23"/>
      <c r="B52" s="4"/>
      <c r="C52" s="23"/>
      <c r="D52" s="23"/>
      <c r="E52" s="23"/>
      <c r="F52" s="23"/>
      <c r="G52" s="23"/>
      <c r="H52" s="23"/>
      <c r="I52" s="23"/>
      <c r="J52" s="23"/>
      <c r="K52" s="23"/>
      <c r="L52" s="23"/>
      <c r="M52" s="2"/>
      <c r="N52" s="26"/>
      <c r="O52" s="15"/>
      <c r="P52" s="84"/>
      <c r="Q52" s="2"/>
      <c r="R52" s="84"/>
      <c r="S52" s="85"/>
      <c r="T52" s="85"/>
      <c r="U52" s="85"/>
      <c r="V52" s="84"/>
      <c r="W52" s="2"/>
      <c r="X52" s="78"/>
      <c r="Y52" s="78"/>
      <c r="Z52" s="78"/>
      <c r="AA52" s="23"/>
      <c r="AB52" s="23"/>
      <c r="AC52" s="5"/>
    </row>
    <row r="53" spans="1:29" ht="15" customHeight="1">
      <c r="A53" s="23"/>
      <c r="B53" s="4"/>
      <c r="C53" s="23"/>
      <c r="D53" s="23"/>
      <c r="E53" s="23"/>
      <c r="F53" s="23"/>
      <c r="G53" s="23"/>
      <c r="H53" s="23"/>
      <c r="I53" s="23"/>
      <c r="J53" s="23"/>
      <c r="K53" s="23"/>
      <c r="L53" s="23"/>
      <c r="M53" s="23"/>
      <c r="N53" s="23"/>
      <c r="O53" s="23"/>
      <c r="P53" s="23"/>
      <c r="Q53" s="23"/>
      <c r="R53" s="23"/>
      <c r="S53" s="23" t="s">
        <v>32</v>
      </c>
      <c r="T53" s="23"/>
      <c r="U53" s="23"/>
      <c r="V53" s="23"/>
      <c r="W53" s="23"/>
      <c r="X53" s="23"/>
      <c r="Y53" s="23"/>
      <c r="Z53" s="23"/>
      <c r="AA53" s="23"/>
      <c r="AB53" s="23"/>
      <c r="AC53" s="5"/>
    </row>
    <row r="54" spans="1:29" ht="8.25" customHeight="1" thickBot="1">
      <c r="A54" s="23"/>
      <c r="B54" s="37"/>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9"/>
    </row>
    <row r="55" spans="1:29" ht="4.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row>
    <row r="56" spans="1:29" ht="39.75" customHeight="1">
      <c r="A56" s="23"/>
      <c r="B56" s="286" t="s">
        <v>28</v>
      </c>
      <c r="C56" s="286"/>
      <c r="D56" s="286"/>
      <c r="E56" s="287" t="s">
        <v>70</v>
      </c>
      <c r="F56" s="287"/>
      <c r="G56" s="287"/>
      <c r="H56" s="287"/>
      <c r="I56" s="287"/>
      <c r="J56" s="287"/>
      <c r="K56" s="287"/>
      <c r="L56" s="287"/>
      <c r="M56" s="287"/>
      <c r="N56" s="287"/>
      <c r="O56" s="287"/>
      <c r="P56" s="287"/>
      <c r="Q56" s="287"/>
      <c r="R56" s="287"/>
      <c r="S56" s="287"/>
      <c r="T56" s="287"/>
      <c r="U56" s="287"/>
      <c r="V56" s="287"/>
      <c r="W56" s="287"/>
      <c r="X56" s="287"/>
      <c r="Y56" s="287"/>
      <c r="Z56" s="287"/>
      <c r="AA56" s="287"/>
      <c r="AB56" s="287"/>
    </row>
    <row r="57" spans="1:29" ht="14.1" customHeight="1">
      <c r="B57" s="286" t="s">
        <v>29</v>
      </c>
      <c r="C57" s="286"/>
      <c r="D57" s="286"/>
      <c r="E57" s="288" t="s">
        <v>44</v>
      </c>
      <c r="F57" s="288"/>
      <c r="G57" s="288"/>
      <c r="H57" s="288"/>
      <c r="I57" s="288"/>
      <c r="J57" s="288"/>
      <c r="K57" s="288"/>
      <c r="L57" s="288"/>
      <c r="M57" s="288"/>
      <c r="N57" s="288"/>
      <c r="O57" s="288"/>
      <c r="P57" s="288"/>
      <c r="Q57" s="288"/>
      <c r="R57" s="288"/>
      <c r="S57" s="288"/>
      <c r="T57" s="288"/>
      <c r="U57" s="288"/>
      <c r="V57" s="288"/>
      <c r="W57" s="288"/>
      <c r="X57" s="288"/>
      <c r="Y57" s="288"/>
      <c r="Z57" s="288"/>
      <c r="AA57" s="288"/>
      <c r="AB57" s="288"/>
    </row>
    <row r="58" spans="1:29" ht="8.25" customHeight="1">
      <c r="A58" s="23"/>
      <c r="B58" s="280" t="s">
        <v>9</v>
      </c>
      <c r="C58" s="280"/>
      <c r="D58" s="280"/>
      <c r="E58" s="280"/>
      <c r="F58" s="281" t="s">
        <v>10</v>
      </c>
      <c r="G58" s="282" t="s">
        <v>12</v>
      </c>
      <c r="H58" s="282"/>
      <c r="I58" s="282"/>
      <c r="J58" s="282"/>
      <c r="K58" s="282"/>
      <c r="L58" s="282"/>
      <c r="M58" s="282"/>
      <c r="N58" s="282"/>
      <c r="O58" s="282"/>
      <c r="P58" s="282"/>
      <c r="Q58" s="282"/>
      <c r="R58" s="282"/>
      <c r="S58" s="282"/>
      <c r="T58" s="282"/>
      <c r="U58" s="282"/>
      <c r="V58" s="282"/>
      <c r="W58" s="282"/>
      <c r="X58" s="282"/>
      <c r="Y58" s="282"/>
      <c r="Z58" s="282"/>
      <c r="AA58" s="282"/>
      <c r="AB58" s="282"/>
    </row>
    <row r="59" spans="1:29" ht="8.25" customHeight="1">
      <c r="A59" s="23"/>
      <c r="B59" s="280"/>
      <c r="C59" s="280"/>
      <c r="D59" s="280"/>
      <c r="E59" s="280"/>
      <c r="F59" s="281"/>
      <c r="G59" s="282"/>
      <c r="H59" s="282"/>
      <c r="I59" s="282"/>
      <c r="J59" s="282"/>
      <c r="K59" s="282"/>
      <c r="L59" s="282"/>
      <c r="M59" s="282"/>
      <c r="N59" s="282"/>
      <c r="O59" s="282"/>
      <c r="P59" s="282"/>
      <c r="Q59" s="282"/>
      <c r="R59" s="282"/>
      <c r="S59" s="282"/>
      <c r="T59" s="282"/>
      <c r="U59" s="282"/>
      <c r="V59" s="282"/>
      <c r="W59" s="282"/>
      <c r="X59" s="282"/>
      <c r="Y59" s="282"/>
      <c r="Z59" s="282"/>
      <c r="AA59" s="282"/>
      <c r="AB59" s="282"/>
    </row>
    <row r="60" spans="1:29" ht="14.1" customHeight="1">
      <c r="A60" s="23"/>
      <c r="B60" s="50"/>
      <c r="C60" s="50"/>
      <c r="D60" s="50"/>
      <c r="E60" s="50"/>
      <c r="F60" s="50" t="s">
        <v>11</v>
      </c>
      <c r="G60" s="283" t="s">
        <v>71</v>
      </c>
      <c r="H60" s="283"/>
      <c r="I60" s="283"/>
      <c r="J60" s="283"/>
      <c r="K60" s="283"/>
      <c r="L60" s="283"/>
      <c r="M60" s="283"/>
      <c r="N60" s="283"/>
      <c r="O60" s="283"/>
      <c r="P60" s="283"/>
      <c r="Q60" s="283"/>
      <c r="R60" s="283"/>
      <c r="S60" s="283"/>
      <c r="T60" s="283"/>
      <c r="U60" s="283"/>
      <c r="V60" s="283"/>
      <c r="W60" s="283"/>
      <c r="X60" s="283"/>
      <c r="Y60" s="283"/>
      <c r="Z60" s="283"/>
      <c r="AA60" s="283"/>
      <c r="AB60" s="283"/>
    </row>
    <row r="61" spans="1:29" ht="13.5" customHeight="1">
      <c r="A61" s="23"/>
      <c r="B61" s="50"/>
      <c r="C61" s="50"/>
      <c r="D61" s="50"/>
      <c r="E61" s="50"/>
      <c r="F61" s="50"/>
      <c r="G61" s="283"/>
      <c r="H61" s="283"/>
      <c r="I61" s="283"/>
      <c r="J61" s="283"/>
      <c r="K61" s="283"/>
      <c r="L61" s="283"/>
      <c r="M61" s="283"/>
      <c r="N61" s="283"/>
      <c r="O61" s="283"/>
      <c r="P61" s="283"/>
      <c r="Q61" s="283"/>
      <c r="R61" s="283"/>
      <c r="S61" s="283"/>
      <c r="T61" s="283"/>
      <c r="U61" s="283"/>
      <c r="V61" s="283"/>
      <c r="W61" s="283"/>
      <c r="X61" s="283"/>
      <c r="Y61" s="283"/>
      <c r="Z61" s="283"/>
      <c r="AA61" s="283"/>
      <c r="AB61" s="283"/>
    </row>
    <row r="62" spans="1:29" ht="18" customHeight="1"/>
    <row r="63" spans="1:29" ht="6.75" customHeight="1"/>
    <row r="64" spans="1:29" ht="12" customHeight="1"/>
    <row r="65" ht="12" customHeight="1"/>
    <row r="66" ht="12" customHeight="1"/>
  </sheetData>
  <sheetProtection algorithmName="SHA-512" hashValue="OSmHaEPtE3hbUlwAi8h3ZzVGNLrPHN3XBW+1UpGO4psWpQ12mR+t1rdSr1p96JjLLJ2DBqRZmtOuP+7o+96Beg==" saltValue="7uSoygByu6zPb/21Us7Law==" spinCount="100000" sheet="1" selectLockedCells="1"/>
  <mergeCells count="64">
    <mergeCell ref="B1:AB1"/>
    <mergeCell ref="B2:J2"/>
    <mergeCell ref="K2:S2"/>
    <mergeCell ref="T2:AB2"/>
    <mergeCell ref="B3:J3"/>
    <mergeCell ref="K3:S3"/>
    <mergeCell ref="T3:AB3"/>
    <mergeCell ref="B5:AB5"/>
    <mergeCell ref="T7:U7"/>
    <mergeCell ref="W7:X7"/>
    <mergeCell ref="Z7:AA7"/>
    <mergeCell ref="M9:O9"/>
    <mergeCell ref="P9:R9"/>
    <mergeCell ref="S9:AB9"/>
    <mergeCell ref="V18:AB18"/>
    <mergeCell ref="M11:O11"/>
    <mergeCell ref="P11:AB11"/>
    <mergeCell ref="M13:O13"/>
    <mergeCell ref="P13:AB13"/>
    <mergeCell ref="S15:X15"/>
    <mergeCell ref="B16:AB16"/>
    <mergeCell ref="B18:C18"/>
    <mergeCell ref="D18:J18"/>
    <mergeCell ref="K18:L18"/>
    <mergeCell ref="M18:S18"/>
    <mergeCell ref="T18:U18"/>
    <mergeCell ref="O37:U37"/>
    <mergeCell ref="V37:AA37"/>
    <mergeCell ref="V39:AA39"/>
    <mergeCell ref="C20:AB22"/>
    <mergeCell ref="B24:AB24"/>
    <mergeCell ref="P26:R26"/>
    <mergeCell ref="S26:U26"/>
    <mergeCell ref="W26:X26"/>
    <mergeCell ref="Z26:AA26"/>
    <mergeCell ref="G60:AB61"/>
    <mergeCell ref="Q29:W29"/>
    <mergeCell ref="X29:AA29"/>
    <mergeCell ref="X31:AA31"/>
    <mergeCell ref="C33:W33"/>
    <mergeCell ref="X33:AA33"/>
    <mergeCell ref="AA35:AB35"/>
    <mergeCell ref="D36:E36"/>
    <mergeCell ref="K36:L36"/>
    <mergeCell ref="P36:Q36"/>
    <mergeCell ref="B57:D57"/>
    <mergeCell ref="E57:AB57"/>
    <mergeCell ref="D48:G48"/>
    <mergeCell ref="F49:G49"/>
    <mergeCell ref="I49:J49"/>
    <mergeCell ref="L49:M49"/>
    <mergeCell ref="V45:AA45"/>
    <mergeCell ref="B58:E59"/>
    <mergeCell ref="F58:F59"/>
    <mergeCell ref="G58:AB59"/>
    <mergeCell ref="AA41:AB41"/>
    <mergeCell ref="D42:E42"/>
    <mergeCell ref="K42:L42"/>
    <mergeCell ref="P42:Q42"/>
    <mergeCell ref="O43:U43"/>
    <mergeCell ref="V43:AA43"/>
    <mergeCell ref="S51:U51"/>
    <mergeCell ref="B56:D56"/>
    <mergeCell ref="E56:AB56"/>
  </mergeCells>
  <phoneticPr fontId="1"/>
  <dataValidations disablePrompts="1" count="3">
    <dataValidation type="list" allowBlank="1" showInputMessage="1" showErrorMessage="1" sqref="I49:J49" xr:uid="{00000000-0002-0000-0300-000000000000}">
      <formula1>"1,2,3,4,5,6,7,8,9,10,11,12"</formula1>
    </dataValidation>
    <dataValidation type="whole" allowBlank="1" showInputMessage="1" showErrorMessage="1" sqref="F49:G49 P51:P52" xr:uid="{00000000-0002-0000-0300-000001000000}">
      <formula1>1</formula1>
      <formula2>64</formula2>
    </dataValidation>
    <dataValidation type="list" allowBlank="1" showInputMessage="1" showErrorMessage="1" sqref="L49:M49" xr:uid="{00000000-0002-0000-0300-000002000000}">
      <formula1>"1,2,3,4,5,6,7,8,9,10,11,12,13,14,15,16,17,18,19,20,21,22,23,24,25,26,27,28,29,30,31"</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①⑷月別売上表【入力要・提出対象】</vt:lpstr>
      <vt:lpstr>②⑶申請書（その２）【入力要・提出対象】</vt:lpstr>
      <vt:lpstr>③⑵申請書（その１）市控え【入力要・提出対象】</vt:lpstr>
      <vt:lpstr>④⑴申請書（その１）【提出対象】</vt:lpstr>
      <vt:lpstr>①⑷月別売上表【入力要・提出対象】!Print_Area</vt:lpstr>
      <vt:lpstr>'②⑶申請書（その２）【入力要・提出対象】'!Print_Area</vt:lpstr>
      <vt:lpstr>'③⑵申請書（その１）市控え【入力要・提出対象】'!Print_Area</vt:lpstr>
      <vt:lpstr>'④⑴申請書（その１）【提出対象】'!Print_Area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2026-04-06T01:37:55Z</dcterms:modified>
</cp:coreProperties>
</file>