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tabRatio="930"/>
  </bookViews>
  <sheets>
    <sheet name="①⑶申請書（その2）【入力要・提出対象】 " sheetId="27" r:id="rId1"/>
    <sheet name="②⑵申請書（その１）市控え【入力不要・提出対象】" sheetId="26" r:id="rId2"/>
    <sheet name="③⑴申請書（その１）【入力不要・提出対象】" sheetId="25" r:id="rId3"/>
  </sheets>
  <definedNames>
    <definedName name="_xlnm.Print_Area" localSheetId="0">'①⑶申請書（その2）【入力要・提出対象】 '!$A$1:$AA$51</definedName>
    <definedName name="_xlnm.Print_Area" localSheetId="1">'②⑵申請書（その１）市控え【入力不要・提出対象】'!$A$1:$AF$55</definedName>
    <definedName name="_xlnm.Print_Area" localSheetId="2">'③⑴申請書（その１）【入力不要・提出対象】'!$A$1:$AF$63</definedName>
  </definedNames>
  <calcPr calcId="162913"/>
</workbook>
</file>

<file path=xl/calcChain.xml><?xml version="1.0" encoding="utf-8"?>
<calcChain xmlns="http://schemas.openxmlformats.org/spreadsheetml/2006/main">
  <c r="M19" i="26" l="1"/>
  <c r="U16" i="27" l="1"/>
  <c r="R16" i="27"/>
  <c r="N16" i="27"/>
  <c r="R10" i="25"/>
  <c r="R10" i="26"/>
  <c r="R8" i="25"/>
  <c r="R8" i="26"/>
  <c r="S36" i="27"/>
  <c r="K36" i="27"/>
  <c r="U25" i="27"/>
  <c r="M25" i="27"/>
  <c r="I45" i="27" l="1"/>
  <c r="U32" i="25" s="1"/>
  <c r="M38" i="27"/>
  <c r="U38" i="27"/>
  <c r="V38" i="25"/>
  <c r="V38" i="26"/>
  <c r="V45" i="25"/>
  <c r="V35" i="25"/>
  <c r="V35" i="26"/>
  <c r="V25" i="25"/>
  <c r="V25" i="26"/>
  <c r="N47" i="25"/>
  <c r="N47" i="26"/>
  <c r="N37" i="25"/>
  <c r="N37" i="26"/>
  <c r="K47" i="25"/>
  <c r="K47" i="26"/>
  <c r="K37" i="25"/>
  <c r="K37" i="26"/>
  <c r="G47" i="25"/>
  <c r="G47" i="26"/>
  <c r="G37" i="25"/>
  <c r="G37" i="26"/>
  <c r="G44" i="25"/>
  <c r="G44" i="26"/>
  <c r="G34" i="25"/>
  <c r="G34" i="26"/>
  <c r="K44" i="25"/>
  <c r="K44" i="26"/>
  <c r="K34" i="25"/>
  <c r="K34" i="26"/>
  <c r="N44" i="25"/>
  <c r="N44" i="26"/>
  <c r="N34" i="25"/>
  <c r="N34" i="26"/>
  <c r="N27" i="25"/>
  <c r="N27" i="26"/>
  <c r="K27" i="25"/>
  <c r="K27" i="26"/>
  <c r="G27" i="25"/>
  <c r="G27" i="26"/>
  <c r="V28" i="25"/>
  <c r="N24" i="25"/>
  <c r="N24" i="26"/>
  <c r="K24" i="25"/>
  <c r="K24" i="26"/>
  <c r="G24" i="25"/>
  <c r="G24" i="26"/>
  <c r="M19" i="25"/>
  <c r="AU35" i="27"/>
  <c r="AD35" i="27"/>
  <c r="AU34" i="27"/>
  <c r="AD34" i="27"/>
  <c r="AU33" i="27"/>
  <c r="AD33" i="27"/>
  <c r="AU32" i="27"/>
  <c r="AD32" i="27"/>
  <c r="AU31" i="27"/>
  <c r="AD31" i="27"/>
  <c r="AU30" i="27"/>
  <c r="AD30" i="27"/>
  <c r="AU29" i="27"/>
  <c r="AD29" i="27"/>
  <c r="AU28" i="27"/>
  <c r="AD28" i="27"/>
  <c r="AD27" i="27"/>
  <c r="AU16" i="27"/>
  <c r="AD24" i="27"/>
  <c r="AD23" i="27"/>
  <c r="AU23" i="27"/>
  <c r="AU22" i="27"/>
  <c r="AD22" i="27"/>
  <c r="AD21" i="27"/>
  <c r="AU15" i="27"/>
  <c r="I41" i="27" l="1"/>
  <c r="X22" i="25" s="1"/>
  <c r="V28" i="26"/>
  <c r="V45" i="26"/>
  <c r="V48" i="25"/>
  <c r="I49" i="27"/>
  <c r="U42" i="25" s="1"/>
  <c r="V48" i="26"/>
  <c r="U32" i="26"/>
  <c r="AD36" i="27"/>
  <c r="AD38" i="27" s="1"/>
  <c r="AU24" i="27"/>
  <c r="AD25" i="27"/>
  <c r="X22" i="26" l="1"/>
  <c r="U42" i="26"/>
  <c r="AB4" i="25" l="1"/>
  <c r="AB4" i="26"/>
  <c r="Y4" i="25"/>
  <c r="Y4" i="26"/>
  <c r="V4" i="25"/>
  <c r="V4" i="26"/>
  <c r="U6" i="25"/>
  <c r="U6" i="26"/>
  <c r="AU5" i="27" l="1"/>
  <c r="AU3" i="27"/>
</calcChain>
</file>

<file path=xl/comments1.xml><?xml version="1.0" encoding="utf-8"?>
<comments xmlns="http://schemas.openxmlformats.org/spreadsheetml/2006/main">
  <authors>
    <author>作成者</author>
  </authors>
  <commentList>
    <comment ref="S3" authorId="0" shapeId="0">
      <text>
        <r>
          <rPr>
            <sz val="11"/>
            <color indexed="81"/>
            <rFont val="HG丸ｺﾞｼｯｸM-PRO"/>
            <family val="3"/>
            <charset val="128"/>
          </rPr>
          <t>入力してください。</t>
        </r>
      </text>
    </comment>
    <comment ref="V3" authorId="0" shapeId="0">
      <text>
        <r>
          <rPr>
            <sz val="11"/>
            <color indexed="81"/>
            <rFont val="HG丸ｺﾞｼｯｸM-PRO"/>
            <family val="3"/>
            <charset val="128"/>
          </rPr>
          <t>入力してください。</t>
        </r>
      </text>
    </comment>
    <comment ref="Y3" authorId="0" shapeId="0">
      <text>
        <r>
          <rPr>
            <sz val="11"/>
            <color indexed="81"/>
            <rFont val="HG丸ｺﾞｼｯｸM-PRO"/>
            <family val="3"/>
            <charset val="128"/>
          </rPr>
          <t>入力してください。</t>
        </r>
      </text>
    </comment>
    <comment ref="R5" authorId="0" shapeId="0">
      <text>
        <r>
          <rPr>
            <sz val="11"/>
            <color indexed="81"/>
            <rFont val="HG丸ｺﾞｼｯｸM-PRO"/>
            <family val="3"/>
            <charset val="128"/>
          </rPr>
          <t>入力してください</t>
        </r>
        <r>
          <rPr>
            <sz val="9"/>
            <color indexed="81"/>
            <rFont val="MS P ゴシック"/>
            <family val="3"/>
            <charset val="128"/>
          </rPr>
          <t>。</t>
        </r>
      </text>
    </comment>
    <comment ref="O7" authorId="0" shapeId="0">
      <text>
        <r>
          <rPr>
            <sz val="11"/>
            <color indexed="81"/>
            <rFont val="HG丸ｺﾞｼｯｸM-PRO"/>
            <family val="3"/>
            <charset val="128"/>
          </rPr>
          <t>入力してください</t>
        </r>
        <r>
          <rPr>
            <sz val="9"/>
            <color indexed="81"/>
            <rFont val="MS P ゴシック"/>
            <family val="3"/>
            <charset val="128"/>
          </rPr>
          <t>。</t>
        </r>
      </text>
    </comment>
    <comment ref="O9" authorId="0" shapeId="0">
      <text>
        <r>
          <rPr>
            <sz val="11"/>
            <color indexed="81"/>
            <rFont val="HG丸ｺﾞｼｯｸM-PRO"/>
            <family val="3"/>
            <charset val="128"/>
          </rPr>
          <t>入力してください</t>
        </r>
        <r>
          <rPr>
            <sz val="9"/>
            <color indexed="81"/>
            <rFont val="MS P ゴシック"/>
            <family val="3"/>
            <charset val="128"/>
          </rPr>
          <t>。</t>
        </r>
      </text>
    </comment>
    <comment ref="N15" authorId="0" shapeId="0">
      <text>
        <r>
          <rPr>
            <sz val="11"/>
            <color indexed="81"/>
            <rFont val="HG丸ｺﾞｼｯｸM-PRO"/>
            <family val="3"/>
            <charset val="128"/>
          </rPr>
          <t>入力してください。</t>
        </r>
      </text>
    </comment>
    <comment ref="R15" authorId="0" shapeId="0">
      <text>
        <r>
          <rPr>
            <sz val="11"/>
            <color indexed="81"/>
            <rFont val="HG丸ｺﾞｼｯｸM-PRO"/>
            <family val="3"/>
            <charset val="128"/>
          </rPr>
          <t>入力してください。</t>
        </r>
      </text>
    </comment>
    <comment ref="U15" authorId="0" shapeId="0">
      <text>
        <r>
          <rPr>
            <sz val="11"/>
            <color indexed="81"/>
            <rFont val="HG丸ｺﾞｼｯｸM-PRO"/>
            <family val="3"/>
            <charset val="128"/>
          </rPr>
          <t>入力してください。</t>
        </r>
      </text>
    </comment>
    <comment ref="C21" authorId="0" shapeId="0">
      <text>
        <r>
          <rPr>
            <sz val="11"/>
            <color indexed="81"/>
            <rFont val="HG丸ｺﾞｼｯｸM-PRO"/>
            <family val="3"/>
            <charset val="128"/>
          </rPr>
          <t>入力してください。</t>
        </r>
      </text>
    </comment>
    <comment ref="K21" authorId="0" shapeId="0">
      <text>
        <r>
          <rPr>
            <sz val="11"/>
            <color indexed="81"/>
            <rFont val="HG丸ｺﾞｼｯｸM-PRO"/>
            <family val="3"/>
            <charset val="128"/>
          </rPr>
          <t>入力してください。</t>
        </r>
      </text>
    </comment>
    <comment ref="S21" authorId="0" shapeId="0">
      <text>
        <r>
          <rPr>
            <sz val="11"/>
            <color indexed="81"/>
            <rFont val="HG丸ｺﾞｼｯｸM-PRO"/>
            <family val="3"/>
            <charset val="128"/>
          </rPr>
          <t>入力してください。</t>
        </r>
      </text>
    </comment>
    <comment ref="C22" authorId="0" shapeId="0">
      <text>
        <r>
          <rPr>
            <sz val="11"/>
            <color indexed="81"/>
            <rFont val="HG丸ｺﾞｼｯｸM-PRO"/>
            <family val="3"/>
            <charset val="128"/>
          </rPr>
          <t>入力してください。</t>
        </r>
      </text>
    </comment>
    <comment ref="K22" authorId="0" shapeId="0">
      <text>
        <r>
          <rPr>
            <sz val="11"/>
            <color indexed="81"/>
            <rFont val="HG丸ｺﾞｼｯｸM-PRO"/>
            <family val="3"/>
            <charset val="128"/>
          </rPr>
          <t>入力してください。</t>
        </r>
      </text>
    </comment>
    <comment ref="S22" authorId="0" shapeId="0">
      <text>
        <r>
          <rPr>
            <sz val="11"/>
            <color indexed="81"/>
            <rFont val="HG丸ｺﾞｼｯｸM-PRO"/>
            <family val="3"/>
            <charset val="128"/>
          </rPr>
          <t>入力してください。</t>
        </r>
      </text>
    </comment>
    <comment ref="C23" authorId="0" shapeId="0">
      <text>
        <r>
          <rPr>
            <sz val="11"/>
            <color indexed="81"/>
            <rFont val="HG丸ｺﾞｼｯｸM-PRO"/>
            <family val="3"/>
            <charset val="128"/>
          </rPr>
          <t>入力してください。</t>
        </r>
      </text>
    </comment>
    <comment ref="K23" authorId="0" shapeId="0">
      <text>
        <r>
          <rPr>
            <sz val="11"/>
            <color indexed="81"/>
            <rFont val="HG丸ｺﾞｼｯｸM-PRO"/>
            <family val="3"/>
            <charset val="128"/>
          </rPr>
          <t>入力してください。</t>
        </r>
      </text>
    </comment>
    <comment ref="S23" authorId="0" shapeId="0">
      <text>
        <r>
          <rPr>
            <sz val="11"/>
            <color indexed="81"/>
            <rFont val="HG丸ｺﾞｼｯｸM-PRO"/>
            <family val="3"/>
            <charset val="128"/>
          </rPr>
          <t>入力してください。</t>
        </r>
      </text>
    </comment>
    <comment ref="C24" authorId="0" shapeId="0">
      <text>
        <r>
          <rPr>
            <sz val="11"/>
            <color indexed="81"/>
            <rFont val="HG丸ｺﾞｼｯｸM-PRO"/>
            <family val="3"/>
            <charset val="128"/>
          </rPr>
          <t>入力してください。</t>
        </r>
      </text>
    </comment>
    <comment ref="K24" authorId="0" shapeId="0">
      <text>
        <r>
          <rPr>
            <sz val="11"/>
            <color indexed="81"/>
            <rFont val="HG丸ｺﾞｼｯｸM-PRO"/>
            <family val="3"/>
            <charset val="128"/>
          </rPr>
          <t>入力してください。</t>
        </r>
      </text>
    </comment>
    <comment ref="S24" authorId="0" shapeId="0">
      <text>
        <r>
          <rPr>
            <sz val="11"/>
            <color indexed="81"/>
            <rFont val="HG丸ｺﾞｼｯｸM-PRO"/>
            <family val="3"/>
            <charset val="128"/>
          </rPr>
          <t>入力してください。</t>
        </r>
      </text>
    </comment>
    <comment ref="C27" authorId="0" shapeId="0">
      <text>
        <r>
          <rPr>
            <sz val="11"/>
            <color indexed="81"/>
            <rFont val="HG丸ｺﾞｼｯｸM-PRO"/>
            <family val="3"/>
            <charset val="128"/>
          </rPr>
          <t>入力してください。</t>
        </r>
      </text>
    </comment>
    <comment ref="K27" authorId="0" shapeId="0">
      <text>
        <r>
          <rPr>
            <sz val="11"/>
            <color indexed="81"/>
            <rFont val="HG丸ｺﾞｼｯｸM-PRO"/>
            <family val="3"/>
            <charset val="128"/>
          </rPr>
          <t>入力してください。</t>
        </r>
      </text>
    </comment>
    <comment ref="S27" authorId="0" shapeId="0">
      <text>
        <r>
          <rPr>
            <sz val="11"/>
            <color indexed="81"/>
            <rFont val="HG丸ｺﾞｼｯｸM-PRO"/>
            <family val="3"/>
            <charset val="128"/>
          </rPr>
          <t>入力してください。</t>
        </r>
      </text>
    </comment>
    <comment ref="C28" authorId="0" shapeId="0">
      <text>
        <r>
          <rPr>
            <sz val="11"/>
            <color indexed="81"/>
            <rFont val="HG丸ｺﾞｼｯｸM-PRO"/>
            <family val="3"/>
            <charset val="128"/>
          </rPr>
          <t>入力してください。</t>
        </r>
      </text>
    </comment>
    <comment ref="K28" authorId="0" shapeId="0">
      <text>
        <r>
          <rPr>
            <sz val="11"/>
            <color indexed="81"/>
            <rFont val="HG丸ｺﾞｼｯｸM-PRO"/>
            <family val="3"/>
            <charset val="128"/>
          </rPr>
          <t>入力してください。</t>
        </r>
      </text>
    </comment>
    <comment ref="S28" authorId="0" shapeId="0">
      <text>
        <r>
          <rPr>
            <sz val="11"/>
            <color indexed="81"/>
            <rFont val="HG丸ｺﾞｼｯｸM-PRO"/>
            <family val="3"/>
            <charset val="128"/>
          </rPr>
          <t>入力してください。</t>
        </r>
      </text>
    </comment>
    <comment ref="C29" authorId="0" shapeId="0">
      <text>
        <r>
          <rPr>
            <sz val="11"/>
            <color indexed="81"/>
            <rFont val="HG丸ｺﾞｼｯｸM-PRO"/>
            <family val="3"/>
            <charset val="128"/>
          </rPr>
          <t>入力してください。</t>
        </r>
      </text>
    </comment>
    <comment ref="K29" authorId="0" shapeId="0">
      <text>
        <r>
          <rPr>
            <sz val="11"/>
            <color indexed="81"/>
            <rFont val="HG丸ｺﾞｼｯｸM-PRO"/>
            <family val="3"/>
            <charset val="128"/>
          </rPr>
          <t>入力してください。</t>
        </r>
      </text>
    </comment>
    <comment ref="S29" authorId="0" shapeId="0">
      <text>
        <r>
          <rPr>
            <sz val="11"/>
            <color indexed="81"/>
            <rFont val="HG丸ｺﾞｼｯｸM-PRO"/>
            <family val="3"/>
            <charset val="128"/>
          </rPr>
          <t>入力してください。</t>
        </r>
      </text>
    </comment>
    <comment ref="C30" authorId="0" shapeId="0">
      <text>
        <r>
          <rPr>
            <sz val="11"/>
            <color indexed="81"/>
            <rFont val="HG丸ｺﾞｼｯｸM-PRO"/>
            <family val="3"/>
            <charset val="128"/>
          </rPr>
          <t>入力してください。</t>
        </r>
      </text>
    </comment>
    <comment ref="K30" authorId="0" shapeId="0">
      <text>
        <r>
          <rPr>
            <sz val="11"/>
            <color indexed="81"/>
            <rFont val="HG丸ｺﾞｼｯｸM-PRO"/>
            <family val="3"/>
            <charset val="128"/>
          </rPr>
          <t>入力してください。</t>
        </r>
      </text>
    </comment>
    <comment ref="S30" authorId="0" shapeId="0">
      <text>
        <r>
          <rPr>
            <sz val="11"/>
            <color indexed="81"/>
            <rFont val="HG丸ｺﾞｼｯｸM-PRO"/>
            <family val="3"/>
            <charset val="128"/>
          </rPr>
          <t>入力してください。</t>
        </r>
      </text>
    </comment>
    <comment ref="C31" authorId="0" shapeId="0">
      <text>
        <r>
          <rPr>
            <sz val="11"/>
            <color indexed="81"/>
            <rFont val="HG丸ｺﾞｼｯｸM-PRO"/>
            <family val="3"/>
            <charset val="128"/>
          </rPr>
          <t>入力してください。</t>
        </r>
      </text>
    </comment>
    <comment ref="K31" authorId="0" shapeId="0">
      <text>
        <r>
          <rPr>
            <sz val="11"/>
            <color indexed="81"/>
            <rFont val="HG丸ｺﾞｼｯｸM-PRO"/>
            <family val="3"/>
            <charset val="128"/>
          </rPr>
          <t>入力してください。</t>
        </r>
      </text>
    </comment>
    <comment ref="S31" authorId="0" shapeId="0">
      <text>
        <r>
          <rPr>
            <sz val="11"/>
            <color indexed="81"/>
            <rFont val="HG丸ｺﾞｼｯｸM-PRO"/>
            <family val="3"/>
            <charset val="128"/>
          </rPr>
          <t>入力してください。</t>
        </r>
      </text>
    </comment>
    <comment ref="C32" authorId="0" shapeId="0">
      <text>
        <r>
          <rPr>
            <sz val="11"/>
            <color indexed="81"/>
            <rFont val="HG丸ｺﾞｼｯｸM-PRO"/>
            <family val="3"/>
            <charset val="128"/>
          </rPr>
          <t>入力してください。</t>
        </r>
      </text>
    </comment>
    <comment ref="K32" authorId="0" shapeId="0">
      <text>
        <r>
          <rPr>
            <sz val="11"/>
            <color indexed="81"/>
            <rFont val="HG丸ｺﾞｼｯｸM-PRO"/>
            <family val="3"/>
            <charset val="128"/>
          </rPr>
          <t>入力してください。</t>
        </r>
      </text>
    </comment>
    <comment ref="S32" authorId="0" shapeId="0">
      <text>
        <r>
          <rPr>
            <sz val="11"/>
            <color indexed="81"/>
            <rFont val="HG丸ｺﾞｼｯｸM-PRO"/>
            <family val="3"/>
            <charset val="128"/>
          </rPr>
          <t>入力してください。</t>
        </r>
      </text>
    </comment>
    <comment ref="C33" authorId="0" shapeId="0">
      <text>
        <r>
          <rPr>
            <sz val="11"/>
            <color indexed="81"/>
            <rFont val="HG丸ｺﾞｼｯｸM-PRO"/>
            <family val="3"/>
            <charset val="128"/>
          </rPr>
          <t>入力してください。</t>
        </r>
      </text>
    </comment>
    <comment ref="K33" authorId="0" shapeId="0">
      <text>
        <r>
          <rPr>
            <sz val="11"/>
            <color indexed="81"/>
            <rFont val="HG丸ｺﾞｼｯｸM-PRO"/>
            <family val="3"/>
            <charset val="128"/>
          </rPr>
          <t>入力してください。</t>
        </r>
      </text>
    </comment>
    <comment ref="S33" authorId="0" shapeId="0">
      <text>
        <r>
          <rPr>
            <sz val="11"/>
            <color indexed="81"/>
            <rFont val="HG丸ｺﾞｼｯｸM-PRO"/>
            <family val="3"/>
            <charset val="128"/>
          </rPr>
          <t>入力してください。</t>
        </r>
      </text>
    </comment>
    <comment ref="C34" authorId="0" shapeId="0">
      <text>
        <r>
          <rPr>
            <sz val="11"/>
            <color indexed="81"/>
            <rFont val="HG丸ｺﾞｼｯｸM-PRO"/>
            <family val="3"/>
            <charset val="128"/>
          </rPr>
          <t>入力してください。</t>
        </r>
      </text>
    </comment>
    <comment ref="K34" authorId="0" shapeId="0">
      <text>
        <r>
          <rPr>
            <sz val="11"/>
            <color indexed="81"/>
            <rFont val="HG丸ｺﾞｼｯｸM-PRO"/>
            <family val="3"/>
            <charset val="128"/>
          </rPr>
          <t>入力してください。</t>
        </r>
      </text>
    </comment>
    <comment ref="S34" authorId="0" shapeId="0">
      <text>
        <r>
          <rPr>
            <sz val="11"/>
            <color indexed="81"/>
            <rFont val="HG丸ｺﾞｼｯｸM-PRO"/>
            <family val="3"/>
            <charset val="128"/>
          </rPr>
          <t>入力してください。</t>
        </r>
      </text>
    </comment>
    <comment ref="C35" authorId="0" shapeId="0">
      <text>
        <r>
          <rPr>
            <sz val="11"/>
            <color indexed="81"/>
            <rFont val="HG丸ｺﾞｼｯｸM-PRO"/>
            <family val="3"/>
            <charset val="128"/>
          </rPr>
          <t>入力してください。</t>
        </r>
      </text>
    </comment>
    <comment ref="K35" authorId="0" shapeId="0">
      <text>
        <r>
          <rPr>
            <sz val="11"/>
            <color indexed="81"/>
            <rFont val="HG丸ｺﾞｼｯｸM-PRO"/>
            <family val="3"/>
            <charset val="128"/>
          </rPr>
          <t>入力してください。</t>
        </r>
      </text>
    </comment>
    <comment ref="S35" authorId="0" shapeId="0">
      <text>
        <r>
          <rPr>
            <sz val="11"/>
            <color indexed="81"/>
            <rFont val="HG丸ｺﾞｼｯｸM-PRO"/>
            <family val="3"/>
            <charset val="128"/>
          </rPr>
          <t>入力してください。</t>
        </r>
      </text>
    </comment>
  </commentList>
</comments>
</file>

<file path=xl/sharedStrings.xml><?xml version="1.0" encoding="utf-8"?>
<sst xmlns="http://schemas.openxmlformats.org/spreadsheetml/2006/main" count="234" uniqueCount="79">
  <si>
    <t>月</t>
    <rPh sb="0" eb="1">
      <t>ツキ</t>
    </rPh>
    <phoneticPr fontId="1"/>
  </si>
  <si>
    <t>代表者名</t>
    <rPh sb="0" eb="4">
      <t>ダイヒョウシャメイ</t>
    </rPh>
    <phoneticPr fontId="1"/>
  </si>
  <si>
    <t>事業所
所在地</t>
    <rPh sb="0" eb="3">
      <t>ジギョウショ</t>
    </rPh>
    <rPh sb="4" eb="7">
      <t>ショザイチ</t>
    </rPh>
    <phoneticPr fontId="1"/>
  </si>
  <si>
    <t>法人名
又は屋号</t>
    <rPh sb="0" eb="3">
      <t>ホウジンメイ</t>
    </rPh>
    <rPh sb="4" eb="5">
      <t>マタ</t>
    </rPh>
    <rPh sb="6" eb="8">
      <t>ヤゴウ</t>
    </rPh>
    <phoneticPr fontId="1"/>
  </si>
  <si>
    <t>日</t>
    <rPh sb="0" eb="1">
      <t>ニチ</t>
    </rPh>
    <phoneticPr fontId="1"/>
  </si>
  <si>
    <t>年</t>
    <rPh sb="0" eb="1">
      <t>ネン</t>
    </rPh>
    <phoneticPr fontId="1"/>
  </si>
  <si>
    <t>令和</t>
    <rPh sb="0" eb="2">
      <t>レイワ</t>
    </rPh>
    <phoneticPr fontId="1"/>
  </si>
  <si>
    <t>記</t>
    <rPh sb="0" eb="1">
      <t>キ</t>
    </rPh>
    <phoneticPr fontId="1"/>
  </si>
  <si>
    <t>円</t>
    <rPh sb="0" eb="1">
      <t>エン</t>
    </rPh>
    <phoneticPr fontId="1"/>
  </si>
  <si>
    <t>（留意事項）</t>
    <rPh sb="1" eb="5">
      <t>リュウイジコウ</t>
    </rPh>
    <phoneticPr fontId="1"/>
  </si>
  <si>
    <t>①</t>
    <phoneticPr fontId="1"/>
  </si>
  <si>
    <t>②</t>
    <phoneticPr fontId="1"/>
  </si>
  <si>
    <t>本認定とは別に、金融機関及び信用保証協会による金融上の審査があります。</t>
    <phoneticPr fontId="1"/>
  </si>
  <si>
    <t>吹田市長　宛</t>
    <phoneticPr fontId="1"/>
  </si>
  <si>
    <t>申請のとおり、相違ないことを認定します。</t>
    <rPh sb="0" eb="2">
      <t>シンセイ</t>
    </rPh>
    <rPh sb="7" eb="9">
      <t>ソウイ</t>
    </rPh>
    <rPh sb="14" eb="16">
      <t>ニンテイ</t>
    </rPh>
    <phoneticPr fontId="1"/>
  </si>
  <si>
    <t>第</t>
    <rPh sb="0" eb="1">
      <t>ダイ</t>
    </rPh>
    <phoneticPr fontId="1"/>
  </si>
  <si>
    <t>吹田市</t>
    <rPh sb="0" eb="3">
      <t>スイタシ</t>
    </rPh>
    <phoneticPr fontId="1"/>
  </si>
  <si>
    <t>％</t>
    <phoneticPr fontId="1"/>
  </si>
  <si>
    <t>認定者　吹田市長　後藤圭二　印</t>
    <rPh sb="0" eb="3">
      <t>ニンテイシャ</t>
    </rPh>
    <rPh sb="4" eb="8">
      <t>スイタシチョウ</t>
    </rPh>
    <rPh sb="9" eb="13">
      <t>ゴトウケイジ</t>
    </rPh>
    <rPh sb="14" eb="15">
      <t>イン</t>
    </rPh>
    <phoneticPr fontId="1"/>
  </si>
  <si>
    <t>令和</t>
    <rPh sb="0" eb="2">
      <t>レイワ</t>
    </rPh>
    <phoneticPr fontId="1"/>
  </si>
  <si>
    <t>Ａ：</t>
    <phoneticPr fontId="1"/>
  </si>
  <si>
    <t>Ｂ：</t>
    <phoneticPr fontId="1"/>
  </si>
  <si>
    <t>Ｂ</t>
    <phoneticPr fontId="1"/>
  </si>
  <si>
    <t>　以下の記載事項に相違ありません。</t>
    <rPh sb="1" eb="3">
      <t>イカ</t>
    </rPh>
    <rPh sb="4" eb="6">
      <t>キサイ</t>
    </rPh>
    <rPh sb="6" eb="8">
      <t>ジコウ</t>
    </rPh>
    <rPh sb="9" eb="11">
      <t>ソウイ</t>
    </rPh>
    <phoneticPr fontId="1"/>
  </si>
  <si>
    <t>＝</t>
    <phoneticPr fontId="1"/>
  </si>
  <si>
    <t>≧</t>
    <phoneticPr fontId="1"/>
  </si>
  <si>
    <t>Ａ</t>
    <phoneticPr fontId="1"/>
  </si>
  <si>
    <t>％（Ａ／Ｂ）</t>
    <phoneticPr fontId="1"/>
  </si>
  <si>
    <t>号</t>
    <phoneticPr fontId="1"/>
  </si>
  <si>
    <t>１　借入金の残高証明日（基準日）</t>
    <rPh sb="2" eb="5">
      <t>カリイレキン</t>
    </rPh>
    <rPh sb="6" eb="8">
      <t>ザンダカ</t>
    </rPh>
    <rPh sb="8" eb="10">
      <t>ショウメイ</t>
    </rPh>
    <rPh sb="10" eb="11">
      <t>ヒ</t>
    </rPh>
    <rPh sb="12" eb="15">
      <t>キジュンビ</t>
    </rPh>
    <phoneticPr fontId="1"/>
  </si>
  <si>
    <t>残高証明日（基準日）</t>
    <rPh sb="0" eb="2">
      <t>ザンダカ</t>
    </rPh>
    <rPh sb="2" eb="4">
      <t>ショウメイ</t>
    </rPh>
    <rPh sb="4" eb="5">
      <t>ビ</t>
    </rPh>
    <rPh sb="6" eb="9">
      <t>キジュンビ</t>
    </rPh>
    <phoneticPr fontId="1"/>
  </si>
  <si>
    <t>日現在</t>
    <rPh sb="0" eb="1">
      <t>ニチ</t>
    </rPh>
    <rPh sb="1" eb="3">
      <t>ゲンザイ</t>
    </rPh>
    <phoneticPr fontId="1"/>
  </si>
  <si>
    <t>直近分</t>
    <rPh sb="0" eb="2">
      <t>チョッキン</t>
    </rPh>
    <rPh sb="2" eb="3">
      <t>ブン</t>
    </rPh>
    <phoneticPr fontId="1"/>
  </si>
  <si>
    <t>前年同期分</t>
    <rPh sb="0" eb="2">
      <t>ゼンネン</t>
    </rPh>
    <rPh sb="2" eb="4">
      <t>ドウキ</t>
    </rPh>
    <rPh sb="4" eb="5">
      <t>ブン</t>
    </rPh>
    <phoneticPr fontId="1"/>
  </si>
  <si>
    <t>令和</t>
    <rPh sb="0" eb="2">
      <t>レイワ</t>
    </rPh>
    <phoneticPr fontId="1"/>
  </si>
  <si>
    <t>２　借入金残高</t>
    <rPh sb="2" eb="4">
      <t>カリイレ</t>
    </rPh>
    <rPh sb="4" eb="5">
      <t>キン</t>
    </rPh>
    <rPh sb="5" eb="7">
      <t>ザンダカ</t>
    </rPh>
    <phoneticPr fontId="1"/>
  </si>
  <si>
    <t>直近の借入金残高</t>
    <rPh sb="0" eb="2">
      <t>チョッキン</t>
    </rPh>
    <rPh sb="3" eb="5">
      <t>カリイレ</t>
    </rPh>
    <rPh sb="5" eb="6">
      <t>キン</t>
    </rPh>
    <rPh sb="6" eb="8">
      <t>ザンダカ</t>
    </rPh>
    <phoneticPr fontId="1"/>
  </si>
  <si>
    <t>金融機関名</t>
    <rPh sb="0" eb="5">
      <t>キンユウキカンメイ</t>
    </rPh>
    <phoneticPr fontId="1"/>
  </si>
  <si>
    <t>Ｄ－Ｃ</t>
    <phoneticPr fontId="1"/>
  </si>
  <si>
    <t>Ｆ－Ｅ</t>
    <phoneticPr fontId="1"/>
  </si>
  <si>
    <t>指定金融機関　計</t>
    <rPh sb="0" eb="2">
      <t>シテイ</t>
    </rPh>
    <rPh sb="2" eb="4">
      <t>キンユウ</t>
    </rPh>
    <rPh sb="4" eb="6">
      <t>キカン</t>
    </rPh>
    <rPh sb="7" eb="8">
      <t>ケイ</t>
    </rPh>
    <phoneticPr fontId="1"/>
  </si>
  <si>
    <t>指定</t>
    <rPh sb="0" eb="2">
      <t>シテイ</t>
    </rPh>
    <phoneticPr fontId="1"/>
  </si>
  <si>
    <t>指定以外</t>
    <rPh sb="0" eb="2">
      <t>シテイ</t>
    </rPh>
    <rPh sb="2" eb="4">
      <t>イガイ</t>
    </rPh>
    <phoneticPr fontId="1"/>
  </si>
  <si>
    <t>指定金融機関以外の金融機関　計</t>
    <rPh sb="0" eb="2">
      <t>シテイ</t>
    </rPh>
    <rPh sb="2" eb="4">
      <t>キンユウ</t>
    </rPh>
    <rPh sb="4" eb="6">
      <t>キカン</t>
    </rPh>
    <rPh sb="6" eb="8">
      <t>イガイ</t>
    </rPh>
    <rPh sb="9" eb="13">
      <t>キンユウキカン</t>
    </rPh>
    <rPh sb="14" eb="15">
      <t>ケイ</t>
    </rPh>
    <phoneticPr fontId="1"/>
  </si>
  <si>
    <t>全ての金融機関　合計</t>
    <rPh sb="0" eb="1">
      <t>スベ</t>
    </rPh>
    <rPh sb="3" eb="7">
      <t>キンユウキカン</t>
    </rPh>
    <rPh sb="8" eb="10">
      <t>ゴウケイ</t>
    </rPh>
    <phoneticPr fontId="1"/>
  </si>
  <si>
    <t>【Ａ】
【Ｃ】</t>
    <phoneticPr fontId="1"/>
  </si>
  <si>
    <t>【Ｄ】</t>
    <phoneticPr fontId="1"/>
  </si>
  <si>
    <t>【Ｂ】
【Ｅ】</t>
    <phoneticPr fontId="1"/>
  </si>
  <si>
    <t>【Ｆ】</t>
    <phoneticPr fontId="1"/>
  </si>
  <si>
    <r>
      <t>中小企業信用保険法第２条第５項第７号の規定による認定申請書</t>
    </r>
    <r>
      <rPr>
        <sz val="11"/>
        <color theme="1"/>
        <rFont val="BIZ UD明朝 Medium"/>
        <family val="1"/>
        <charset val="128"/>
      </rPr>
      <t>（その２）</t>
    </r>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</si>
  <si>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r>
      <t>中小企業信用保険法第２条第５項第７号の規定による認定申請書</t>
    </r>
    <r>
      <rPr>
        <sz val="10"/>
        <color theme="1"/>
        <rFont val="BIZ UD明朝 Medium"/>
        <family val="1"/>
        <charset val="128"/>
      </rPr>
      <t>（その１）市控え</t>
    </r>
    <rPh sb="34" eb="35">
      <t>シ</t>
    </rPh>
    <rPh sb="35" eb="36">
      <t>ヒカ</t>
    </rPh>
    <phoneticPr fontId="1"/>
  </si>
  <si>
    <t>　私は、下記のとおり指定金融機関が経営の相当程度の合理化に伴う金融取引の調整を行っていることにより、借入れの減少が生じ、経営の安定に支障が生じておりますので、中小企業信用保険法第２条第５項第７号の規定に基づき認定されるようお願いします。</t>
    <rPh sb="4" eb="6">
      <t>カキ</t>
    </rPh>
    <rPh sb="10" eb="12">
      <t>シテイ</t>
    </rPh>
    <rPh sb="12" eb="14">
      <t>キンユウ</t>
    </rPh>
    <rPh sb="14" eb="16">
      <t>キカン</t>
    </rPh>
    <rPh sb="17" eb="19">
      <t>ケイエイ</t>
    </rPh>
    <rPh sb="20" eb="22">
      <t>ソウトウ</t>
    </rPh>
    <rPh sb="22" eb="24">
      <t>テイド</t>
    </rPh>
    <rPh sb="25" eb="28">
      <t>ゴウリカ</t>
    </rPh>
    <rPh sb="29" eb="30">
      <t>トモナ</t>
    </rPh>
    <rPh sb="31" eb="33">
      <t>キンユウ</t>
    </rPh>
    <rPh sb="33" eb="35">
      <t>トリヒキ</t>
    </rPh>
    <rPh sb="36" eb="38">
      <t>チョウセイ</t>
    </rPh>
    <rPh sb="39" eb="40">
      <t>オコナ</t>
    </rPh>
    <rPh sb="50" eb="52">
      <t>カリイレ</t>
    </rPh>
    <rPh sb="54" eb="56">
      <t>ゲンショウ</t>
    </rPh>
    <rPh sb="57" eb="58">
      <t>ショウ</t>
    </rPh>
    <phoneticPr fontId="1"/>
  </si>
  <si>
    <t>１　指定金融機関</t>
    <rPh sb="2" eb="4">
      <t>シテイ</t>
    </rPh>
    <rPh sb="4" eb="6">
      <t>キンユウ</t>
    </rPh>
    <rPh sb="6" eb="8">
      <t>キカン</t>
    </rPh>
    <phoneticPr fontId="1"/>
  </si>
  <si>
    <t>指定金融機関名</t>
    <rPh sb="0" eb="2">
      <t>シテイ</t>
    </rPh>
    <rPh sb="2" eb="4">
      <t>キンユウ</t>
    </rPh>
    <rPh sb="4" eb="7">
      <t>キカンメイ</t>
    </rPh>
    <phoneticPr fontId="1"/>
  </si>
  <si>
    <t>２　金融機関からの総借入金残高のうち、指定金融機関からの借入金残高の占める割合</t>
    <rPh sb="2" eb="4">
      <t>キンユウ</t>
    </rPh>
    <rPh sb="4" eb="6">
      <t>キカン</t>
    </rPh>
    <rPh sb="9" eb="12">
      <t>ソウカリイレ</t>
    </rPh>
    <rPh sb="12" eb="13">
      <t>キン</t>
    </rPh>
    <rPh sb="13" eb="15">
      <t>ザンダカ</t>
    </rPh>
    <rPh sb="19" eb="21">
      <t>シテイ</t>
    </rPh>
    <rPh sb="21" eb="25">
      <t>キンユウキカン</t>
    </rPh>
    <rPh sb="28" eb="33">
      <t>カリイレキンザンダカ</t>
    </rPh>
    <rPh sb="34" eb="35">
      <t>シ</t>
    </rPh>
    <rPh sb="37" eb="39">
      <t>ワリアイ</t>
    </rPh>
    <phoneticPr fontId="1"/>
  </si>
  <si>
    <t>の指定金融機関からの借入金残高</t>
    <rPh sb="1" eb="3">
      <t>シテイ</t>
    </rPh>
    <rPh sb="3" eb="5">
      <t>キンユウ</t>
    </rPh>
    <rPh sb="5" eb="7">
      <t>キカン</t>
    </rPh>
    <rPh sb="10" eb="12">
      <t>カリイレ</t>
    </rPh>
    <rPh sb="12" eb="13">
      <t>キン</t>
    </rPh>
    <rPh sb="13" eb="15">
      <t>ザンダカ</t>
    </rPh>
    <phoneticPr fontId="1"/>
  </si>
  <si>
    <t>の金融機関からの総借入金残高</t>
    <rPh sb="1" eb="3">
      <t>キンユウ</t>
    </rPh>
    <rPh sb="3" eb="5">
      <t>キカン</t>
    </rPh>
    <rPh sb="8" eb="9">
      <t>ソウ</t>
    </rPh>
    <rPh sb="9" eb="11">
      <t>カリイレ</t>
    </rPh>
    <rPh sb="11" eb="12">
      <t>キン</t>
    </rPh>
    <rPh sb="12" eb="14">
      <t>ザンダカ</t>
    </rPh>
    <phoneticPr fontId="1"/>
  </si>
  <si>
    <t>３　指定金融機関からの借入金残高の減少率</t>
    <rPh sb="2" eb="4">
      <t>シテイ</t>
    </rPh>
    <rPh sb="4" eb="6">
      <t>キンユウ</t>
    </rPh>
    <rPh sb="6" eb="8">
      <t>キカン</t>
    </rPh>
    <rPh sb="11" eb="14">
      <t>カリイレキン</t>
    </rPh>
    <rPh sb="14" eb="16">
      <t>ザンダカ</t>
    </rPh>
    <rPh sb="17" eb="20">
      <t>ゲンショウリツ</t>
    </rPh>
    <phoneticPr fontId="1"/>
  </si>
  <si>
    <t>Ｃ：</t>
    <phoneticPr fontId="1"/>
  </si>
  <si>
    <t>Ｄ：</t>
    <phoneticPr fontId="1"/>
  </si>
  <si>
    <t>４　金融機関からの総借入金残高の減少率</t>
    <rPh sb="2" eb="4">
      <t>キンユウ</t>
    </rPh>
    <rPh sb="4" eb="6">
      <t>キカン</t>
    </rPh>
    <rPh sb="9" eb="10">
      <t>ソウ</t>
    </rPh>
    <rPh sb="10" eb="13">
      <t>カリイレキン</t>
    </rPh>
    <rPh sb="13" eb="15">
      <t>ザンダカ</t>
    </rPh>
    <rPh sb="16" eb="19">
      <t>ゲンショウリツ</t>
    </rPh>
    <phoneticPr fontId="1"/>
  </si>
  <si>
    <t>Ｅ：</t>
    <phoneticPr fontId="1"/>
  </si>
  <si>
    <t>Ｆ：</t>
    <phoneticPr fontId="1"/>
  </si>
  <si>
    <t>（Ｅの前年同期）の金融機関からの総借入金残高</t>
    <rPh sb="3" eb="5">
      <t>ゼンネン</t>
    </rPh>
    <rPh sb="5" eb="7">
      <t>ドウキ</t>
    </rPh>
    <rPh sb="9" eb="11">
      <t>キンユウ</t>
    </rPh>
    <rPh sb="11" eb="13">
      <t>キカン</t>
    </rPh>
    <rPh sb="16" eb="17">
      <t>ソウ</t>
    </rPh>
    <rPh sb="17" eb="19">
      <t>カリイレ</t>
    </rPh>
    <rPh sb="19" eb="20">
      <t>キン</t>
    </rPh>
    <rPh sb="20" eb="22">
      <t>ザンダカ</t>
    </rPh>
    <phoneticPr fontId="1"/>
  </si>
  <si>
    <t>（Ｃの前年同期）の指定金融機関からの借入金残高</t>
    <rPh sb="3" eb="5">
      <t>ゼンネン</t>
    </rPh>
    <rPh sb="5" eb="7">
      <t>ドウキ</t>
    </rPh>
    <rPh sb="9" eb="11">
      <t>シテイ</t>
    </rPh>
    <rPh sb="11" eb="13">
      <t>キンユウ</t>
    </rPh>
    <rPh sb="13" eb="15">
      <t>キカン</t>
    </rPh>
    <rPh sb="18" eb="20">
      <t>カリイレ</t>
    </rPh>
    <rPh sb="20" eb="21">
      <t>キン</t>
    </rPh>
    <rPh sb="21" eb="23">
      <t>ザンダカ</t>
    </rPh>
    <phoneticPr fontId="1"/>
  </si>
  <si>
    <r>
      <t>中小企業信用保険法第２条第５項第７号の規定による認定申請書</t>
    </r>
    <r>
      <rPr>
        <sz val="10"/>
        <color theme="1"/>
        <rFont val="BIZ UD明朝 Medium"/>
        <family val="1"/>
        <charset val="128"/>
      </rPr>
      <t>（その１）</t>
    </r>
    <phoneticPr fontId="1"/>
  </si>
  <si>
    <t>　様式第７</t>
    <rPh sb="1" eb="3">
      <t>ヨウシキ</t>
    </rPh>
    <rPh sb="3" eb="4">
      <t>ダイ</t>
    </rPh>
    <phoneticPr fontId="1"/>
  </si>
  <si>
    <t>&gt;</t>
    <phoneticPr fontId="1"/>
  </si>
  <si>
    <t>前年同期の借入金残高</t>
    <rPh sb="0" eb="2">
      <t>ゼンネン</t>
    </rPh>
    <rPh sb="2" eb="4">
      <t>ドウキ</t>
    </rPh>
    <rPh sb="5" eb="7">
      <t>カリイレ</t>
    </rPh>
    <rPh sb="7" eb="8">
      <t>キン</t>
    </rPh>
    <rPh sb="8" eb="10">
      <t>ザンダカ</t>
    </rPh>
    <phoneticPr fontId="1"/>
  </si>
  <si>
    <t>【金融機関からの総借入金残高のうち、指定金融機関からの借入金残高の占める割合】</t>
    <rPh sb="1" eb="3">
      <t>キンユウ</t>
    </rPh>
    <rPh sb="3" eb="5">
      <t>キカン</t>
    </rPh>
    <rPh sb="8" eb="9">
      <t>ソウ</t>
    </rPh>
    <rPh sb="9" eb="11">
      <t>カリイレ</t>
    </rPh>
    <rPh sb="11" eb="12">
      <t>キン</t>
    </rPh>
    <rPh sb="12" eb="14">
      <t>ザンダカ</t>
    </rPh>
    <rPh sb="18" eb="20">
      <t>シテイ</t>
    </rPh>
    <rPh sb="20" eb="22">
      <t>キンユウ</t>
    </rPh>
    <rPh sb="22" eb="24">
      <t>キカン</t>
    </rPh>
    <rPh sb="27" eb="29">
      <t>カリイレ</t>
    </rPh>
    <rPh sb="29" eb="30">
      <t>キン</t>
    </rPh>
    <rPh sb="30" eb="32">
      <t>ザンダカ</t>
    </rPh>
    <rPh sb="33" eb="34">
      <t>シ</t>
    </rPh>
    <rPh sb="36" eb="38">
      <t>ワリアイ</t>
    </rPh>
    <phoneticPr fontId="1"/>
  </si>
  <si>
    <t>【指定金融機関からの借入金残高の減少率】</t>
    <phoneticPr fontId="1"/>
  </si>
  <si>
    <t>【金融機関からの総借入金残高の減少率】</t>
    <rPh sb="1" eb="3">
      <t>キンユウ</t>
    </rPh>
    <rPh sb="3" eb="5">
      <t>キカン</t>
    </rPh>
    <rPh sb="8" eb="9">
      <t>ソウ</t>
    </rPh>
    <rPh sb="9" eb="11">
      <t>カリイレ</t>
    </rPh>
    <rPh sb="11" eb="12">
      <t>キン</t>
    </rPh>
    <rPh sb="12" eb="14">
      <t>ザンダカ</t>
    </rPh>
    <rPh sb="15" eb="17">
      <t>ゲンショウ</t>
    </rPh>
    <rPh sb="17" eb="18">
      <t>リツ</t>
    </rPh>
    <phoneticPr fontId="1"/>
  </si>
  <si>
    <t>Ｄ</t>
    <phoneticPr fontId="1"/>
  </si>
  <si>
    <t>Ｆ</t>
    <phoneticPr fontId="1"/>
  </si>
  <si>
    <t>吹田市長から認定を受けた日から30日以内に金融機関又は信用保証協会に対して、保証の申込みを行うことが必要です。</t>
    <rPh sb="0" eb="2">
      <t>スイタ</t>
    </rPh>
    <rPh sb="2" eb="3">
      <t>シ</t>
    </rPh>
    <rPh sb="3" eb="4">
      <t>チョウ</t>
    </rPh>
    <rPh sb="6" eb="8">
      <t>ニンテイ</t>
    </rPh>
    <rPh sb="9" eb="10">
      <t>ウ</t>
    </rPh>
    <rPh sb="12" eb="13">
      <t>ヒ</t>
    </rPh>
    <rPh sb="17" eb="18">
      <t>ニチ</t>
    </rPh>
    <rPh sb="18" eb="20">
      <t>イナイ</t>
    </rPh>
    <rPh sb="21" eb="23">
      <t>キンユウ</t>
    </rPh>
    <rPh sb="23" eb="25">
      <t>キカン</t>
    </rPh>
    <rPh sb="25" eb="26">
      <t>マタ</t>
    </rPh>
    <rPh sb="27" eb="28">
      <t>シン</t>
    </rPh>
    <rPh sb="28" eb="29">
      <t>ヨウ</t>
    </rPh>
    <rPh sb="29" eb="31">
      <t>ホショウ</t>
    </rPh>
    <rPh sb="31" eb="33">
      <t>キョウカイ</t>
    </rPh>
    <rPh sb="38" eb="40">
      <t>ホショウ</t>
    </rPh>
    <phoneticPr fontId="1"/>
  </si>
  <si>
    <t>吹田市長から認定を受けた日から30日以内に金融機関又は信用保証協会に対して、保証の申込みを行うことが必要です。</t>
    <rPh sb="0" eb="2">
      <t>スイタ</t>
    </rPh>
    <rPh sb="2" eb="4">
      <t>シチョウ</t>
    </rPh>
    <rPh sb="6" eb="8">
      <t>ニンテイ</t>
    </rPh>
    <rPh sb="9" eb="10">
      <t>ウ</t>
    </rPh>
    <rPh sb="12" eb="13">
      <t>ヒ</t>
    </rPh>
    <rPh sb="17" eb="18">
      <t>ニチ</t>
    </rPh>
    <rPh sb="18" eb="20">
      <t>イナイ</t>
    </rPh>
    <rPh sb="21" eb="23">
      <t>キンユウ</t>
    </rPh>
    <rPh sb="23" eb="25">
      <t>キカン</t>
    </rPh>
    <rPh sb="25" eb="26">
      <t>マタ</t>
    </rPh>
    <rPh sb="27" eb="29">
      <t>シンヨウ</t>
    </rPh>
    <rPh sb="29" eb="31">
      <t>ホショウ</t>
    </rPh>
    <rPh sb="31" eb="33">
      <t>キョウカイ</t>
    </rPh>
    <rPh sb="34" eb="35">
      <t>タイ</t>
    </rPh>
    <rPh sb="38" eb="40">
      <t>ホショウ</t>
    </rPh>
    <rPh sb="41" eb="43">
      <t>モウシコ</t>
    </rPh>
    <rPh sb="45" eb="46">
      <t>オコナ</t>
    </rPh>
    <rPh sb="50" eb="52">
      <t>ヒツヨウ</t>
    </rPh>
    <phoneticPr fontId="1"/>
  </si>
  <si>
    <t>％（（Ｄ－Ｃ）／Ｄ）</t>
    <phoneticPr fontId="1"/>
  </si>
  <si>
    <t>％（（Ｆ－Ｅ）／Ｆ）</t>
    <phoneticPr fontId="1"/>
  </si>
  <si>
    <t>（注）信用保証協会への申込期間　：　令和　　年　　月　　日から令和　　年　　月　　日まで</t>
    <rPh sb="1" eb="2">
      <t>チュウ</t>
    </rPh>
    <rPh sb="3" eb="5">
      <t>シンヨウ</t>
    </rPh>
    <rPh sb="5" eb="7">
      <t>ホショウ</t>
    </rPh>
    <rPh sb="7" eb="9">
      <t>キョウカイ</t>
    </rPh>
    <rPh sb="11" eb="13">
      <t>モウシコミ</t>
    </rPh>
    <rPh sb="13" eb="15">
      <t>キカン</t>
    </rPh>
    <rPh sb="18" eb="20">
      <t>レイワ</t>
    </rPh>
    <rPh sb="22" eb="23">
      <t>ネン</t>
    </rPh>
    <rPh sb="25" eb="26">
      <t>ツキ</t>
    </rPh>
    <rPh sb="28" eb="29">
      <t>ヒ</t>
    </rPh>
    <rPh sb="31" eb="33">
      <t>レイワ</t>
    </rPh>
    <rPh sb="35" eb="36">
      <t>ネン</t>
    </rPh>
    <rPh sb="38" eb="39">
      <t>ツキ</t>
    </rPh>
    <rPh sb="41" eb="4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</si>
</sst>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_ "/>
    <numFmt numFmtId="178" formatCode="#,##0.0;&quot;△ &quot;#,##0.0"/>
    <numFmt numFmtId="179" formatCode="0.0_);[Red]\(0.0\)"/>
  </numFmts>
  <fonts count="2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11"/>
      <color theme="1"/>
      <name val="BIZ UD明朝 Medium"/>
      <family val="1"/>
      <charset val="128"/>
    </font>
    <font>
      <sz val="13"/>
      <color theme="1"/>
      <name val="BIZ UD明朝 Medium"/>
      <family val="1"/>
      <charset val="128"/>
    </font>
    <font>
      <sz val="14"/>
      <color theme="1"/>
      <name val="HGP創英角ﾎﾟｯﾌﾟ体"/>
      <family val="3"/>
      <charset val="128"/>
    </font>
    <font>
      <sz val="10"/>
      <color theme="1"/>
      <name val="BIZ UD明朝 Medium"/>
      <family val="1"/>
      <charset val="128"/>
    </font>
    <font>
      <sz val="12"/>
      <color theme="1"/>
      <name val="HGP創英角ﾎﾟｯﾌﾟ体"/>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9"/>
      <color indexed="81"/>
      <name val="MS P ゴシック"/>
      <family val="3"/>
      <charset val="128"/>
    </font>
    <font>
      <sz val="11"/>
      <color indexed="81"/>
      <name val="HG丸ｺﾞｼｯｸM-PRO"/>
      <family val="3"/>
      <charset val="128"/>
    </font>
    <font>
      <sz val="20"/>
      <color rgb="FFFF0000"/>
      <name val="BIZ UD明朝 Medium"/>
      <family val="1"/>
      <charset val="128"/>
    </font>
    <font>
      <sz val="12"/>
      <color theme="1"/>
      <name val="BIZ UD明朝 Medium"/>
      <family val="1"/>
      <charset val="128"/>
    </font>
    <font>
      <sz val="11"/>
      <color theme="1"/>
      <name val="BIZ UDP明朝 Medium"/>
      <family val="1"/>
      <charset val="128"/>
    </font>
    <font>
      <sz val="14"/>
      <color theme="1"/>
      <name val="BIZ UDPゴシック"/>
      <family val="3"/>
      <charset val="128"/>
    </font>
    <font>
      <sz val="11"/>
      <color rgb="FFFF0000"/>
      <name val="BIZ UD明朝 Medium"/>
      <family val="1"/>
      <charset val="128"/>
    </font>
    <font>
      <sz val="8"/>
      <color theme="1"/>
      <name val="BIZ UD明朝 Medium"/>
      <family val="1"/>
      <charset val="128"/>
    </font>
    <font>
      <sz val="9"/>
      <color theme="1"/>
      <name val="BIZ UDP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 fillId="0" borderId="0"/>
    <xf numFmtId="38" fontId="2" fillId="0" borderId="0" applyFont="0" applyFill="0" applyBorder="0" applyAlignment="0" applyProtection="0"/>
    <xf numFmtId="38" fontId="3" fillId="0" borderId="0" applyFont="0" applyFill="0" applyBorder="0" applyAlignment="0" applyProtection="0">
      <alignment vertical="center"/>
    </xf>
  </cellStyleXfs>
  <cellXfs count="145">
    <xf numFmtId="0" fontId="0" fillId="0" borderId="0" xfId="0"/>
    <xf numFmtId="0" fontId="4" fillId="0" borderId="0" xfId="0" applyFont="1" applyProtection="1"/>
    <xf numFmtId="0" fontId="4" fillId="0" borderId="0" xfId="0" applyFont="1" applyFill="1" applyBorder="1" applyProtection="1"/>
    <xf numFmtId="0" fontId="4" fillId="0" borderId="5" xfId="0" applyFont="1" applyBorder="1" applyProtection="1"/>
    <xf numFmtId="0" fontId="4" fillId="0" borderId="13" xfId="0" applyFont="1" applyBorder="1" applyProtection="1"/>
    <xf numFmtId="0" fontId="4" fillId="0" borderId="14" xfId="0" applyFont="1" applyBorder="1" applyProtection="1"/>
    <xf numFmtId="0" fontId="4" fillId="0" borderId="0" xfId="0" applyFont="1" applyFill="1" applyBorder="1" applyAlignment="1" applyProtection="1"/>
    <xf numFmtId="0" fontId="8" fillId="0" borderId="21" xfId="0" applyFont="1" applyFill="1" applyBorder="1" applyAlignment="1" applyProtection="1">
      <alignment wrapText="1"/>
    </xf>
    <xf numFmtId="0" fontId="6" fillId="0" borderId="21" xfId="0" applyFont="1" applyFill="1" applyBorder="1" applyAlignment="1" applyProtection="1">
      <alignment wrapText="1"/>
    </xf>
    <xf numFmtId="0" fontId="4" fillId="0" borderId="6" xfId="0" applyFont="1" applyBorder="1" applyProtection="1"/>
    <xf numFmtId="0" fontId="4" fillId="0" borderId="8" xfId="0" applyFont="1" applyBorder="1" applyProtection="1"/>
    <xf numFmtId="0" fontId="4" fillId="0" borderId="7" xfId="0" applyFont="1" applyBorder="1" applyProtection="1"/>
    <xf numFmtId="0" fontId="4" fillId="0" borderId="10" xfId="0" applyFont="1" applyBorder="1" applyProtection="1"/>
    <xf numFmtId="0" fontId="4" fillId="0" borderId="11" xfId="0" applyFont="1" applyBorder="1" applyProtection="1"/>
    <xf numFmtId="0" fontId="4" fillId="0" borderId="12" xfId="0" applyFont="1" applyBorder="1" applyProtection="1"/>
    <xf numFmtId="0" fontId="4" fillId="0" borderId="0" xfId="0" applyFont="1" applyFill="1" applyBorder="1" applyAlignment="1" applyProtection="1">
      <alignment horizontal="right"/>
    </xf>
    <xf numFmtId="0" fontId="5" fillId="0" borderId="0" xfId="0" applyFont="1" applyFill="1" applyBorder="1" applyAlignment="1" applyProtection="1">
      <alignment vertical="center"/>
    </xf>
    <xf numFmtId="0" fontId="4" fillId="0" borderId="0" xfId="0" applyFont="1" applyFill="1" applyProtection="1"/>
    <xf numFmtId="0" fontId="14" fillId="0" borderId="0" xfId="0" applyFont="1" applyAlignment="1" applyProtection="1">
      <alignment vertical="center"/>
    </xf>
    <xf numFmtId="0" fontId="7" fillId="0" borderId="0" xfId="0" applyFont="1" applyFill="1" applyBorder="1" applyProtection="1"/>
    <xf numFmtId="0" fontId="4" fillId="0" borderId="0" xfId="0" applyFont="1" applyBorder="1" applyProtection="1"/>
    <xf numFmtId="0" fontId="4" fillId="0" borderId="1" xfId="0" applyFont="1" applyBorder="1" applyProtection="1"/>
    <xf numFmtId="0" fontId="4" fillId="0" borderId="2" xfId="0" applyFont="1" applyBorder="1" applyProtection="1"/>
    <xf numFmtId="38" fontId="4" fillId="0" borderId="0" xfId="0" applyNumberFormat="1" applyFont="1" applyBorder="1" applyAlignment="1" applyProtection="1">
      <alignment horizontal="center"/>
    </xf>
    <xf numFmtId="38" fontId="4" fillId="0" borderId="1" xfId="0" applyNumberFormat="1" applyFont="1" applyBorder="1" applyAlignment="1" applyProtection="1">
      <alignment horizontal="center"/>
    </xf>
    <xf numFmtId="0" fontId="4" fillId="0" borderId="4" xfId="0" applyFont="1" applyBorder="1" applyProtection="1"/>
    <xf numFmtId="0" fontId="4" fillId="0" borderId="11" xfId="0" applyFont="1" applyBorder="1" applyAlignment="1" applyProtection="1">
      <alignment horizontal="center"/>
    </xf>
    <xf numFmtId="38" fontId="4" fillId="0" borderId="11" xfId="0" applyNumberFormat="1" applyFont="1" applyBorder="1" applyAlignment="1" applyProtection="1">
      <alignment horizontal="center"/>
    </xf>
    <xf numFmtId="0" fontId="4" fillId="0" borderId="15" xfId="0" applyFont="1" applyBorder="1" applyProtection="1"/>
    <xf numFmtId="0" fontId="4" fillId="0" borderId="16" xfId="0" applyFont="1" applyBorder="1" applyProtection="1"/>
    <xf numFmtId="0" fontId="4" fillId="0" borderId="17" xfId="0" applyFont="1" applyBorder="1" applyProtection="1"/>
    <xf numFmtId="0" fontId="4" fillId="0" borderId="0" xfId="0" applyFont="1" applyBorder="1" applyAlignment="1" applyProtection="1">
      <alignment vertical="top"/>
    </xf>
    <xf numFmtId="0" fontId="7" fillId="0" borderId="0" xfId="0" applyFont="1" applyAlignment="1" applyProtection="1">
      <alignment vertical="top"/>
    </xf>
    <xf numFmtId="0" fontId="7" fillId="0" borderId="0" xfId="0" applyFont="1" applyBorder="1" applyAlignment="1" applyProtection="1">
      <alignment vertical="top"/>
    </xf>
    <xf numFmtId="0" fontId="7" fillId="0" borderId="0" xfId="0" applyFont="1" applyProtection="1"/>
    <xf numFmtId="0" fontId="4" fillId="0" borderId="3" xfId="0" applyFont="1" applyBorder="1" applyProtection="1"/>
    <xf numFmtId="0" fontId="15" fillId="0" borderId="0" xfId="0" applyFont="1" applyBorder="1" applyProtection="1"/>
    <xf numFmtId="0" fontId="16" fillId="0" borderId="0" xfId="0" applyFont="1" applyFill="1" applyBorder="1" applyAlignment="1" applyProtection="1">
      <alignment horizontal="center" vertical="center" shrinkToFit="1"/>
      <protection hidden="1"/>
    </xf>
    <xf numFmtId="49" fontId="4" fillId="0" borderId="0" xfId="0" applyNumberFormat="1" applyFont="1" applyFill="1" applyAlignment="1" applyProtection="1">
      <alignment horizontal="left" vertical="center"/>
    </xf>
    <xf numFmtId="0" fontId="4" fillId="0" borderId="20" xfId="0" applyFont="1" applyFill="1" applyBorder="1" applyAlignment="1" applyProtection="1">
      <alignment vertical="center"/>
    </xf>
    <xf numFmtId="38" fontId="4" fillId="0" borderId="0" xfId="0" applyNumberFormat="1" applyFont="1" applyFill="1" applyProtection="1"/>
    <xf numFmtId="0" fontId="4" fillId="0" borderId="20" xfId="0" applyFont="1" applyFill="1" applyBorder="1" applyProtection="1"/>
    <xf numFmtId="0" fontId="4" fillId="0" borderId="9" xfId="0" applyFont="1" applyBorder="1" applyProtection="1"/>
    <xf numFmtId="0" fontId="10" fillId="0" borderId="21" xfId="0" applyFont="1" applyFill="1" applyBorder="1" applyAlignment="1" applyProtection="1">
      <alignment horizontal="left" vertical="top" wrapText="1"/>
    </xf>
    <xf numFmtId="0" fontId="18" fillId="0" borderId="0" xfId="0" applyFont="1" applyFill="1" applyProtection="1"/>
    <xf numFmtId="0" fontId="19" fillId="0" borderId="0" xfId="0" applyFont="1" applyFill="1" applyBorder="1" applyAlignment="1" applyProtection="1">
      <alignment horizontal="righ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shrinkToFit="1"/>
    </xf>
    <xf numFmtId="0" fontId="4" fillId="0" borderId="1" xfId="0" applyFont="1" applyBorder="1" applyAlignment="1" applyProtection="1">
      <alignment horizontal="center"/>
    </xf>
    <xf numFmtId="0" fontId="4" fillId="0" borderId="0" xfId="0" applyFont="1" applyBorder="1" applyAlignment="1" applyProtection="1">
      <alignment horizontal="center" vertical="top"/>
    </xf>
    <xf numFmtId="0" fontId="4" fillId="0" borderId="0" xfId="0" applyFont="1" applyBorder="1" applyAlignment="1" applyProtection="1">
      <alignment horizontal="right"/>
    </xf>
    <xf numFmtId="0" fontId="4" fillId="0" borderId="0" xfId="0" applyFont="1" applyBorder="1" applyAlignment="1" applyProtection="1">
      <alignment horizontal="left" vertical="center"/>
    </xf>
    <xf numFmtId="176" fontId="9" fillId="0" borderId="0" xfId="0" applyNumberFormat="1" applyFont="1" applyBorder="1" applyAlignment="1" applyProtection="1">
      <alignment horizontal="center" vertical="center" shrinkToFit="1"/>
    </xf>
    <xf numFmtId="0" fontId="4" fillId="0" borderId="0" xfId="0" applyFont="1" applyFill="1" applyBorder="1" applyAlignment="1" applyProtection="1">
      <alignment horizontal="center" vertical="center" shrinkToFit="1"/>
      <protection hidden="1"/>
    </xf>
    <xf numFmtId="20" fontId="4" fillId="0" borderId="0" xfId="0" applyNumberFormat="1" applyFont="1" applyBorder="1" applyProtection="1"/>
    <xf numFmtId="0" fontId="4" fillId="0" borderId="1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vertical="center"/>
    </xf>
    <xf numFmtId="0" fontId="4" fillId="0" borderId="0" xfId="0" applyFont="1" applyFill="1" applyAlignment="1" applyProtection="1">
      <alignment horizontal="center" vertical="center"/>
    </xf>
    <xf numFmtId="178" fontId="9" fillId="0" borderId="0" xfId="3" applyNumberFormat="1" applyFont="1" applyFill="1" applyAlignment="1" applyProtection="1">
      <alignment horizontal="center" vertical="center"/>
      <protection hidden="1"/>
    </xf>
    <xf numFmtId="179" fontId="4" fillId="0" borderId="0" xfId="0" applyNumberFormat="1" applyFont="1" applyFill="1" applyAlignment="1" applyProtection="1">
      <alignment horizontal="center" vertical="center"/>
    </xf>
    <xf numFmtId="177" fontId="4" fillId="0" borderId="0" xfId="0" applyNumberFormat="1" applyFont="1" applyFill="1" applyAlignment="1" applyProtection="1">
      <alignment horizontal="center" vertical="center"/>
    </xf>
    <xf numFmtId="0" fontId="4" fillId="0" borderId="0" xfId="0" applyFont="1" applyBorder="1" applyAlignment="1" applyProtection="1">
      <alignment vertical="top" wrapText="1"/>
    </xf>
    <xf numFmtId="0" fontId="4" fillId="0" borderId="0" xfId="0" applyFont="1" applyBorder="1" applyAlignment="1" applyProtection="1">
      <alignment horizontal="center"/>
    </xf>
    <xf numFmtId="0" fontId="9" fillId="0" borderId="0" xfId="0" applyFont="1" applyFill="1" applyBorder="1" applyAlignment="1" applyProtection="1">
      <alignment horizontal="center" vertical="center" shrinkToFit="1"/>
      <protection hidden="1"/>
    </xf>
    <xf numFmtId="0" fontId="4" fillId="0" borderId="19" xfId="0" applyFont="1" applyFill="1" applyBorder="1" applyProtection="1"/>
    <xf numFmtId="0" fontId="4" fillId="0" borderId="3" xfId="0" applyFont="1" applyFill="1" applyBorder="1" applyAlignment="1" applyProtection="1">
      <alignment horizontal="center" vertical="center"/>
    </xf>
    <xf numFmtId="0" fontId="4" fillId="0" borderId="3" xfId="0" applyFont="1" applyFill="1" applyBorder="1" applyProtection="1"/>
    <xf numFmtId="38" fontId="20" fillId="0" borderId="19" xfId="3" applyFont="1" applyFill="1" applyBorder="1" applyAlignment="1" applyProtection="1">
      <alignment horizontal="right" vertical="center" wrapText="1" indent="1" shrinkToFit="1"/>
    </xf>
    <xf numFmtId="38" fontId="20" fillId="0" borderId="19" xfId="3" applyFont="1" applyFill="1" applyBorder="1" applyAlignment="1" applyProtection="1">
      <alignment horizontal="right" vertical="center" indent="1" shrinkToFit="1"/>
    </xf>
    <xf numFmtId="38" fontId="9" fillId="0" borderId="19" xfId="3" applyFont="1" applyFill="1" applyBorder="1" applyAlignment="1" applyProtection="1">
      <alignment horizontal="right" vertical="center" shrinkToFit="1"/>
    </xf>
    <xf numFmtId="38" fontId="20" fillId="0" borderId="19" xfId="3" applyFont="1" applyFill="1" applyBorder="1" applyAlignment="1" applyProtection="1">
      <alignment vertical="center" wrapText="1" shrinkToFit="1"/>
    </xf>
    <xf numFmtId="38" fontId="20" fillId="0" borderId="19" xfId="3" applyFont="1" applyFill="1" applyBorder="1" applyAlignment="1" applyProtection="1">
      <alignment vertical="center" shrinkToFit="1"/>
    </xf>
    <xf numFmtId="38" fontId="20" fillId="0" borderId="3" xfId="3" applyFont="1" applyFill="1" applyBorder="1" applyAlignment="1" applyProtection="1">
      <alignment horizontal="right" vertical="center" wrapText="1" indent="1" shrinkToFit="1"/>
    </xf>
    <xf numFmtId="38" fontId="20" fillId="0" borderId="3" xfId="3" applyFont="1" applyFill="1" applyBorder="1" applyAlignment="1" applyProtection="1">
      <alignment horizontal="right" vertical="center" indent="1" shrinkToFit="1"/>
    </xf>
    <xf numFmtId="38" fontId="9" fillId="0" borderId="3" xfId="3" applyFont="1" applyFill="1" applyBorder="1" applyAlignment="1" applyProtection="1">
      <alignment horizontal="right" vertical="center" shrinkToFit="1"/>
    </xf>
    <xf numFmtId="38" fontId="20" fillId="0" borderId="3" xfId="3" applyFont="1" applyFill="1" applyBorder="1" applyAlignment="1" applyProtection="1">
      <alignment vertical="center" wrapText="1" shrinkToFit="1"/>
    </xf>
    <xf numFmtId="38" fontId="20" fillId="0" borderId="3" xfId="3" applyFont="1" applyFill="1" applyBorder="1" applyAlignment="1" applyProtection="1">
      <alignment vertical="center" shrinkToFit="1"/>
    </xf>
    <xf numFmtId="0" fontId="7" fillId="0" borderId="0" xfId="0" applyFont="1" applyFill="1" applyBorder="1" applyAlignment="1" applyProtection="1"/>
    <xf numFmtId="0" fontId="7" fillId="0" borderId="0" xfId="0" applyFont="1" applyFill="1" applyBorder="1" applyAlignment="1" applyProtection="1">
      <alignment horizontal="center"/>
    </xf>
    <xf numFmtId="0" fontId="7" fillId="0" borderId="0" xfId="0" applyFont="1" applyFill="1" applyProtection="1"/>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38" fontId="9" fillId="0" borderId="18" xfId="3" applyFont="1" applyFill="1" applyBorder="1" applyAlignment="1" applyProtection="1">
      <alignment horizontal="right" vertical="center" shrinkToFit="1"/>
      <protection locked="0"/>
    </xf>
    <xf numFmtId="38" fontId="9" fillId="0" borderId="19" xfId="3" applyFont="1" applyFill="1" applyBorder="1" applyAlignment="1" applyProtection="1">
      <alignment horizontal="right" vertical="center" shrinkToFit="1"/>
      <protection locked="0"/>
    </xf>
    <xf numFmtId="0" fontId="4" fillId="0" borderId="18"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0" fontId="4" fillId="0" borderId="20" xfId="0" applyFont="1" applyFill="1" applyBorder="1" applyAlignment="1" applyProtection="1">
      <alignment horizontal="center" vertical="center" shrinkToFit="1"/>
    </xf>
    <xf numFmtId="0" fontId="9" fillId="0" borderId="18" xfId="0"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9" fillId="0" borderId="21" xfId="0" applyFont="1" applyFill="1" applyBorder="1" applyAlignment="1" applyProtection="1">
      <alignment horizontal="left" vertical="top" wrapText="1"/>
    </xf>
    <xf numFmtId="0" fontId="9" fillId="0" borderId="21" xfId="0" applyFont="1" applyFill="1" applyBorder="1" applyAlignment="1" applyProtection="1">
      <alignment horizontal="left" vertical="top" wrapText="1"/>
      <protection locked="0"/>
    </xf>
    <xf numFmtId="0" fontId="11" fillId="0" borderId="21" xfId="0" applyFont="1" applyFill="1" applyBorder="1" applyAlignment="1" applyProtection="1">
      <alignment horizontal="left" vertical="center" wrapText="1"/>
      <protection locked="0" hidden="1"/>
    </xf>
    <xf numFmtId="0" fontId="4" fillId="0" borderId="0" xfId="0" applyFont="1" applyFill="1" applyBorder="1" applyAlignment="1" applyProtection="1">
      <alignment horizontal="center"/>
    </xf>
    <xf numFmtId="0" fontId="16" fillId="0" borderId="18" xfId="0" applyFont="1" applyFill="1" applyBorder="1" applyAlignment="1" applyProtection="1">
      <alignment horizontal="center" vertical="center" shrinkToFit="1"/>
    </xf>
    <xf numFmtId="0" fontId="16" fillId="0" borderId="19" xfId="0" applyFont="1" applyFill="1" applyBorder="1" applyAlignment="1" applyProtection="1">
      <alignment horizontal="center" vertical="center" shrinkToFit="1"/>
    </xf>
    <xf numFmtId="0" fontId="16" fillId="0" borderId="20"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xf>
    <xf numFmtId="0" fontId="4" fillId="0" borderId="22" xfId="0" applyFont="1" applyFill="1" applyBorder="1" applyAlignment="1" applyProtection="1">
      <alignment horizontal="center" vertical="center" textRotation="255" shrinkToFit="1"/>
    </xf>
    <xf numFmtId="0" fontId="4" fillId="0" borderId="23" xfId="0" applyFont="1" applyFill="1" applyBorder="1" applyAlignment="1" applyProtection="1">
      <alignment horizontal="center" vertical="center" textRotation="255" shrinkToFit="1"/>
    </xf>
    <xf numFmtId="38" fontId="20" fillId="0" borderId="18" xfId="3" applyFont="1" applyFill="1" applyBorder="1" applyAlignment="1" applyProtection="1">
      <alignment horizontal="right" vertical="center" wrapText="1" indent="1" shrinkToFit="1"/>
    </xf>
    <xf numFmtId="38" fontId="20" fillId="0" borderId="19" xfId="3" applyFont="1" applyFill="1" applyBorder="1" applyAlignment="1" applyProtection="1">
      <alignment horizontal="right" vertical="center" indent="1" shrinkToFit="1"/>
    </xf>
    <xf numFmtId="0" fontId="4" fillId="0" borderId="19"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9" fillId="0" borderId="19" xfId="0" applyFont="1" applyFill="1" applyBorder="1" applyAlignment="1" applyProtection="1">
      <alignment horizontal="center" vertical="center" shrinkToFit="1"/>
    </xf>
    <xf numFmtId="38" fontId="9" fillId="0" borderId="19" xfId="3" applyFont="1" applyFill="1" applyBorder="1" applyAlignment="1" applyProtection="1">
      <alignment horizontal="right" vertical="center" shrinkToFit="1"/>
    </xf>
    <xf numFmtId="38" fontId="20" fillId="0" borderId="18" xfId="3" applyFont="1" applyFill="1" applyBorder="1" applyAlignment="1" applyProtection="1">
      <alignment vertical="center" wrapText="1" shrinkToFit="1"/>
    </xf>
    <xf numFmtId="38" fontId="20" fillId="0" borderId="19" xfId="3" applyFont="1" applyFill="1" applyBorder="1" applyAlignment="1" applyProtection="1">
      <alignment vertical="center" shrinkToFit="1"/>
    </xf>
    <xf numFmtId="0" fontId="4" fillId="0" borderId="8" xfId="0" applyFont="1" applyFill="1" applyBorder="1" applyAlignment="1" applyProtection="1">
      <alignment horizontal="center" vertical="center" shrinkToFit="1"/>
    </xf>
    <xf numFmtId="38" fontId="9" fillId="0" borderId="18" xfId="3" applyFont="1" applyFill="1" applyBorder="1" applyAlignment="1" applyProtection="1">
      <alignment horizontal="right" vertical="center" shrinkToFit="1"/>
    </xf>
    <xf numFmtId="0" fontId="4" fillId="0" borderId="1" xfId="0" applyFont="1" applyFill="1" applyBorder="1" applyAlignment="1" applyProtection="1">
      <alignment horizontal="center"/>
    </xf>
    <xf numFmtId="0" fontId="4" fillId="0" borderId="0" xfId="0" applyFont="1" applyFill="1" applyAlignment="1" applyProtection="1">
      <alignment horizontal="center" vertical="center"/>
    </xf>
    <xf numFmtId="178" fontId="9" fillId="0" borderId="0" xfId="3" applyNumberFormat="1" applyFont="1" applyFill="1" applyAlignment="1" applyProtection="1">
      <alignment horizontal="center" vertical="center"/>
      <protection hidden="1"/>
    </xf>
    <xf numFmtId="179" fontId="4" fillId="0" borderId="0" xfId="0" applyNumberFormat="1" applyFont="1" applyFill="1" applyAlignment="1" applyProtection="1">
      <alignment horizontal="center" vertical="center"/>
    </xf>
    <xf numFmtId="177" fontId="4" fillId="0" borderId="0" xfId="0" applyNumberFormat="1" applyFont="1" applyFill="1" applyAlignment="1" applyProtection="1">
      <alignment horizontal="center" vertical="center"/>
    </xf>
    <xf numFmtId="0" fontId="4" fillId="0" borderId="3" xfId="0" applyFont="1" applyFill="1" applyBorder="1" applyAlignment="1" applyProtection="1">
      <alignment horizontal="center"/>
    </xf>
    <xf numFmtId="0" fontId="7" fillId="0" borderId="0" xfId="0" applyFont="1" applyAlignment="1" applyProtection="1">
      <alignment vertical="top" wrapText="1"/>
    </xf>
    <xf numFmtId="0" fontId="7" fillId="0" borderId="0" xfId="0" applyFont="1" applyBorder="1" applyAlignment="1" applyProtection="1">
      <alignment horizontal="right" vertical="top"/>
    </xf>
    <xf numFmtId="0" fontId="4" fillId="0" borderId="0" xfId="0" applyFont="1" applyBorder="1" applyAlignment="1" applyProtection="1">
      <alignment horizontal="right" vertical="top" wrapText="1"/>
    </xf>
    <xf numFmtId="0" fontId="4" fillId="0" borderId="1" xfId="0" applyFont="1" applyFill="1" applyBorder="1" applyAlignment="1" applyProtection="1">
      <alignment horizontal="center" vertical="center" shrinkToFit="1"/>
      <protection hidden="1"/>
    </xf>
    <xf numFmtId="0" fontId="9" fillId="0" borderId="1" xfId="0" applyFont="1" applyFill="1" applyBorder="1" applyAlignment="1" applyProtection="1">
      <alignment horizontal="center" vertical="center" shrinkToFit="1"/>
      <protection hidden="1"/>
    </xf>
    <xf numFmtId="0" fontId="7" fillId="0" borderId="0" xfId="0" applyFont="1" applyBorder="1" applyAlignment="1" applyProtection="1">
      <alignment vertical="top" wrapText="1"/>
    </xf>
    <xf numFmtId="38" fontId="17" fillId="0" borderId="1" xfId="3" applyFont="1" applyFill="1" applyBorder="1" applyAlignment="1" applyProtection="1">
      <alignment horizontal="right" vertical="center" indent="1" shrinkToFit="1"/>
      <protection hidden="1"/>
    </xf>
    <xf numFmtId="176" fontId="9" fillId="0" borderId="1" xfId="0" applyNumberFormat="1"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5" fillId="0" borderId="3" xfId="0" applyFont="1" applyBorder="1" applyAlignment="1" applyProtection="1">
      <alignment horizontal="center" vertical="center" shrinkToFit="1"/>
    </xf>
    <xf numFmtId="0" fontId="4" fillId="0" borderId="0" xfId="0" applyFont="1" applyBorder="1" applyAlignment="1" applyProtection="1">
      <alignment horizontal="center" wrapText="1"/>
    </xf>
    <xf numFmtId="0" fontId="11" fillId="0" borderId="21" xfId="0" applyFont="1" applyFill="1" applyBorder="1" applyAlignment="1" applyProtection="1">
      <alignment horizontal="left" vertical="center" wrapText="1"/>
      <protection hidden="1"/>
    </xf>
    <xf numFmtId="0" fontId="4" fillId="0" borderId="0" xfId="0" applyFont="1" applyBorder="1" applyAlignment="1" applyProtection="1">
      <alignment horizontal="center"/>
    </xf>
    <xf numFmtId="0" fontId="9" fillId="0" borderId="21" xfId="0" applyFont="1" applyFill="1" applyBorder="1" applyAlignment="1" applyProtection="1">
      <alignment horizontal="left" vertical="top" wrapText="1"/>
      <protection hidden="1"/>
    </xf>
    <xf numFmtId="0" fontId="9" fillId="0" borderId="0" xfId="0" applyFont="1" applyFill="1" applyBorder="1" applyAlignment="1" applyProtection="1">
      <alignment horizontal="center" vertical="center" shrinkToFit="1"/>
      <protection hidden="1"/>
    </xf>
    <xf numFmtId="0" fontId="4" fillId="0" borderId="0" xfId="0" applyFont="1" applyBorder="1" applyAlignment="1" applyProtection="1">
      <alignment vertical="top" wrapText="1"/>
    </xf>
    <xf numFmtId="0" fontId="9" fillId="0" borderId="1" xfId="0" applyFont="1" applyBorder="1" applyAlignment="1" applyProtection="1">
      <alignment vertical="top" shrinkToFit="1"/>
    </xf>
    <xf numFmtId="0" fontId="9" fillId="0" borderId="0" xfId="0" applyFont="1" applyFill="1" applyBorder="1" applyAlignment="1" applyProtection="1">
      <alignment horizontal="center" vertical="center" shrinkToFit="1"/>
    </xf>
    <xf numFmtId="0" fontId="4" fillId="0" borderId="13" xfId="0" applyFont="1" applyBorder="1" applyAlignment="1" applyProtection="1"/>
    <xf numFmtId="0" fontId="0" fillId="0" borderId="0" xfId="0" applyAlignment="1"/>
    <xf numFmtId="0" fontId="0" fillId="0" borderId="14" xfId="0" applyBorder="1" applyAlignment="1"/>
    <xf numFmtId="0" fontId="9" fillId="0" borderId="11" xfId="0" applyFont="1" applyBorder="1" applyAlignment="1" applyProtection="1">
      <alignment horizont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3864</xdr:colOff>
      <xdr:row>1</xdr:row>
      <xdr:rowOff>25445</xdr:rowOff>
    </xdr:from>
    <xdr:to>
      <xdr:col>47</xdr:col>
      <xdr:colOff>112203</xdr:colOff>
      <xdr:row>3</xdr:row>
      <xdr:rowOff>158395</xdr:rowOff>
    </xdr:to>
    <xdr:sp macro="" textlink="">
      <xdr:nvSpPr>
        <xdr:cNvPr id="2" name="四角形吹き出し 1"/>
        <xdr:cNvSpPr/>
      </xdr:nvSpPr>
      <xdr:spPr>
        <a:xfrm>
          <a:off x="7319064" y="349295"/>
          <a:ext cx="3680214" cy="456800"/>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申請日を入力してください。</a:t>
          </a:r>
        </a:p>
      </xdr:txBody>
    </xdr:sp>
    <xdr:clientData/>
  </xdr:twoCellAnchor>
  <xdr:twoCellAnchor>
    <xdr:from>
      <xdr:col>30</xdr:col>
      <xdr:colOff>277092</xdr:colOff>
      <xdr:row>4</xdr:row>
      <xdr:rowOff>70672</xdr:rowOff>
    </xdr:from>
    <xdr:to>
      <xdr:col>47</xdr:col>
      <xdr:colOff>90156</xdr:colOff>
      <xdr:row>6</xdr:row>
      <xdr:rowOff>340179</xdr:rowOff>
    </xdr:to>
    <xdr:sp macro="" textlink="">
      <xdr:nvSpPr>
        <xdr:cNvPr id="3" name="四角形吹き出し 2"/>
        <xdr:cNvSpPr/>
      </xdr:nvSpPr>
      <xdr:spPr>
        <a:xfrm>
          <a:off x="7475271" y="914315"/>
          <a:ext cx="3786349" cy="800185"/>
        </a:xfrm>
        <a:prstGeom prst="wedgeRectCallout">
          <a:avLst>
            <a:gd name="adj1" fmla="val -67053"/>
            <a:gd name="adj2" fmla="val -396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事業所所在地を入力してください。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吹田市内事業所の所在地を記載してください。</a:t>
          </a:r>
        </a:p>
      </xdr:txBody>
    </xdr:sp>
    <xdr:clientData/>
  </xdr:twoCellAnchor>
  <xdr:twoCellAnchor>
    <xdr:from>
      <xdr:col>30</xdr:col>
      <xdr:colOff>240279</xdr:colOff>
      <xdr:row>21</xdr:row>
      <xdr:rowOff>74199</xdr:rowOff>
    </xdr:from>
    <xdr:to>
      <xdr:col>49</xdr:col>
      <xdr:colOff>179294</xdr:colOff>
      <xdr:row>26</xdr:row>
      <xdr:rowOff>46426</xdr:rowOff>
    </xdr:to>
    <xdr:sp macro="" textlink="">
      <xdr:nvSpPr>
        <xdr:cNvPr id="11" name="四角形吹き出し 10"/>
        <xdr:cNvSpPr/>
      </xdr:nvSpPr>
      <xdr:spPr>
        <a:xfrm>
          <a:off x="7187926" y="4836699"/>
          <a:ext cx="4230868" cy="891109"/>
        </a:xfrm>
        <a:prstGeom prst="wedgeRectCallout">
          <a:avLst>
            <a:gd name="adj1" fmla="val -62527"/>
            <a:gd name="adj2" fmla="val -278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上の欄から順に、指定金融機関ごとに、借入金残高を入力してください。（直近と前年同期のそれぞれ入力してください。）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244929</xdr:colOff>
      <xdr:row>7</xdr:row>
      <xdr:rowOff>136072</xdr:rowOff>
    </xdr:from>
    <xdr:to>
      <xdr:col>45</xdr:col>
      <xdr:colOff>218995</xdr:colOff>
      <xdr:row>9</xdr:row>
      <xdr:rowOff>165687</xdr:rowOff>
    </xdr:to>
    <xdr:sp macro="" textlink="">
      <xdr:nvSpPr>
        <xdr:cNvPr id="12" name="四角形吹き出し 11"/>
        <xdr:cNvSpPr/>
      </xdr:nvSpPr>
      <xdr:spPr>
        <a:xfrm>
          <a:off x="7443108" y="1891393"/>
          <a:ext cx="3702423" cy="560294"/>
        </a:xfrm>
        <a:prstGeom prst="wedgeRectCallout">
          <a:avLst>
            <a:gd name="adj1" fmla="val -66401"/>
            <a:gd name="adj2" fmla="val -772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法人の場合は、法人名を、個人事業主の場合は、屋号を入力してください。</a:t>
          </a:r>
        </a:p>
      </xdr:txBody>
    </xdr:sp>
    <xdr:clientData/>
  </xdr:twoCellAnchor>
  <xdr:twoCellAnchor>
    <xdr:from>
      <xdr:col>30</xdr:col>
      <xdr:colOff>231322</xdr:colOff>
      <xdr:row>9</xdr:row>
      <xdr:rowOff>217714</xdr:rowOff>
    </xdr:from>
    <xdr:to>
      <xdr:col>45</xdr:col>
      <xdr:colOff>205388</xdr:colOff>
      <xdr:row>12</xdr:row>
      <xdr:rowOff>194181</xdr:rowOff>
    </xdr:to>
    <xdr:sp macro="" textlink="">
      <xdr:nvSpPr>
        <xdr:cNvPr id="13" name="四角形吹き出し 12"/>
        <xdr:cNvSpPr/>
      </xdr:nvSpPr>
      <xdr:spPr>
        <a:xfrm>
          <a:off x="7429501" y="2503714"/>
          <a:ext cx="3702423" cy="643217"/>
        </a:xfrm>
        <a:prstGeom prst="wedgeRectCallout">
          <a:avLst>
            <a:gd name="adj1" fmla="val -64261"/>
            <a:gd name="adj2" fmla="val -5694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肩書を含めて代表者名を入力してください。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（例）「代表取締役　〇〇 〇〇」</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231320</xdr:colOff>
      <xdr:row>13</xdr:row>
      <xdr:rowOff>13607</xdr:rowOff>
    </xdr:from>
    <xdr:to>
      <xdr:col>49</xdr:col>
      <xdr:colOff>190499</xdr:colOff>
      <xdr:row>15</xdr:row>
      <xdr:rowOff>190500</xdr:rowOff>
    </xdr:to>
    <xdr:sp macro="" textlink="">
      <xdr:nvSpPr>
        <xdr:cNvPr id="14" name="四角形吹き出し 13"/>
        <xdr:cNvSpPr/>
      </xdr:nvSpPr>
      <xdr:spPr>
        <a:xfrm>
          <a:off x="7429499" y="3211286"/>
          <a:ext cx="4422321" cy="612321"/>
        </a:xfrm>
        <a:prstGeom prst="wedgeRectCallout">
          <a:avLst>
            <a:gd name="adj1" fmla="val -66242"/>
            <a:gd name="adj2" fmla="val -385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直近分の残高証明書の基準日を入力してください。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　</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申請日の１か月以内であること。</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234043</xdr:colOff>
      <xdr:row>15</xdr:row>
      <xdr:rowOff>247650</xdr:rowOff>
    </xdr:from>
    <xdr:to>
      <xdr:col>49</xdr:col>
      <xdr:colOff>176893</xdr:colOff>
      <xdr:row>21</xdr:row>
      <xdr:rowOff>22412</xdr:rowOff>
    </xdr:to>
    <xdr:sp macro="" textlink="">
      <xdr:nvSpPr>
        <xdr:cNvPr id="15" name="四角形吹き出し 14"/>
        <xdr:cNvSpPr/>
      </xdr:nvSpPr>
      <xdr:spPr>
        <a:xfrm>
          <a:off x="7181690" y="3911974"/>
          <a:ext cx="4234703" cy="872938"/>
        </a:xfrm>
        <a:prstGeom prst="wedgeRectCallout">
          <a:avLst>
            <a:gd name="adj1" fmla="val -63916"/>
            <a:gd name="adj2" fmla="val -5052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前年同期分の残高証明書の基準日を入力してください。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HG丸ｺﾞｼｯｸM-PRO" panose="020F0600000000000000" pitchFamily="50" charset="-128"/>
              <a:ea typeface="HG丸ｺﾞｼｯｸM-PRO" panose="020F0600000000000000" pitchFamily="50" charset="-128"/>
            </a:rPr>
            <a:t>　</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直近分の１年前</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（年月が一致）</a:t>
          </a:r>
          <a:r>
            <a:rPr kumimoji="1" lang="ja-JP" altLang="en-US" sz="1400">
              <a:latin typeface="HG丸ｺﾞｼｯｸM-PRO" panose="020F0600000000000000" pitchFamily="50" charset="-128"/>
              <a:ea typeface="HG丸ｺﾞｼｯｸM-PRO" panose="020F0600000000000000" pitchFamily="50" charset="-128"/>
            </a:rPr>
            <a:t>であること。</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243001</xdr:colOff>
      <xdr:row>26</xdr:row>
      <xdr:rowOff>112940</xdr:rowOff>
    </xdr:from>
    <xdr:to>
      <xdr:col>49</xdr:col>
      <xdr:colOff>182016</xdr:colOff>
      <xdr:row>33</xdr:row>
      <xdr:rowOff>57952</xdr:rowOff>
    </xdr:to>
    <xdr:sp macro="" textlink="">
      <xdr:nvSpPr>
        <xdr:cNvPr id="16" name="四角形吹き出し 15"/>
        <xdr:cNvSpPr/>
      </xdr:nvSpPr>
      <xdr:spPr>
        <a:xfrm>
          <a:off x="7190648" y="5794322"/>
          <a:ext cx="4230868" cy="1278512"/>
        </a:xfrm>
        <a:prstGeom prst="wedgeRectCallout">
          <a:avLst>
            <a:gd name="adj1" fmla="val -62527"/>
            <a:gd name="adj2" fmla="val -278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上の欄から順に、指定金融機関以外の金融機関ごとに、借入金残高を入力してください。（直近と前年同期のそれぞれ入力してください。）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1"/>
  <sheetViews>
    <sheetView tabSelected="1" view="pageBreakPreview" zoomScaleNormal="40" zoomScaleSheetLayoutView="100" workbookViewId="0">
      <selection activeCell="S29" sqref="S29:Y29"/>
    </sheetView>
  </sheetViews>
  <sheetFormatPr defaultColWidth="3.109375" defaultRowHeight="12.6"/>
  <cols>
    <col min="1" max="1" width="3.77734375" style="17" customWidth="1"/>
    <col min="2" max="3" width="3.109375" style="17"/>
    <col min="4" max="4" width="4" style="17" customWidth="1"/>
    <col min="5" max="8" width="3.109375" style="17"/>
    <col min="9" max="9" width="3.109375" style="17" customWidth="1"/>
    <col min="10" max="14" width="3.109375" style="17"/>
    <col min="15" max="15" width="3.109375" style="17" customWidth="1"/>
    <col min="16" max="16" width="3.109375" style="17"/>
    <col min="17" max="17" width="3.109375" style="17" customWidth="1"/>
    <col min="18" max="23" width="3.109375" style="17"/>
    <col min="24" max="24" width="3.109375" style="17" customWidth="1"/>
    <col min="25" max="29" width="3.109375" style="17"/>
    <col min="30" max="30" width="0" style="17" hidden="1" customWidth="1"/>
    <col min="31" max="31" width="3.88671875" style="17" bestFit="1" customWidth="1"/>
    <col min="32" max="46" width="3.109375" style="17"/>
    <col min="47" max="47" width="8.6640625" style="17" hidden="1" customWidth="1"/>
    <col min="48" max="49" width="3.109375" style="17"/>
    <col min="50" max="50" width="3.88671875" style="17" bestFit="1" customWidth="1"/>
    <col min="51" max="16384" width="3.109375" style="17"/>
  </cols>
  <sheetData>
    <row r="1" spans="1:47" ht="25.5" customHeight="1">
      <c r="A1" s="93" t="s">
        <v>49</v>
      </c>
      <c r="B1" s="93"/>
      <c r="C1" s="93"/>
      <c r="D1" s="93"/>
      <c r="E1" s="93"/>
      <c r="F1" s="93"/>
      <c r="G1" s="93"/>
      <c r="H1" s="93"/>
      <c r="I1" s="93"/>
      <c r="J1" s="93"/>
      <c r="K1" s="93"/>
      <c r="L1" s="93"/>
      <c r="M1" s="93"/>
      <c r="N1" s="93"/>
      <c r="O1" s="93"/>
      <c r="P1" s="93"/>
      <c r="Q1" s="93"/>
      <c r="R1" s="93"/>
      <c r="S1" s="93"/>
      <c r="T1" s="93"/>
      <c r="U1" s="93"/>
      <c r="V1" s="93"/>
      <c r="W1" s="93"/>
      <c r="X1" s="93"/>
      <c r="Y1" s="93"/>
      <c r="Z1" s="93"/>
      <c r="AA1" s="93"/>
      <c r="AB1" s="16"/>
    </row>
    <row r="2" spans="1:47" ht="9" customHeight="1">
      <c r="A2" s="2"/>
      <c r="B2" s="2"/>
      <c r="C2" s="2"/>
      <c r="D2" s="2"/>
      <c r="E2" s="2"/>
      <c r="F2" s="2"/>
      <c r="G2" s="2"/>
      <c r="H2" s="2"/>
      <c r="I2" s="2"/>
      <c r="J2" s="2"/>
      <c r="K2" s="2"/>
      <c r="L2" s="2"/>
      <c r="M2" s="2"/>
      <c r="N2" s="2"/>
      <c r="O2" s="2"/>
      <c r="P2" s="2"/>
      <c r="Q2" s="2"/>
      <c r="R2" s="2"/>
      <c r="S2" s="2"/>
      <c r="T2" s="2"/>
      <c r="U2" s="2"/>
      <c r="V2" s="2"/>
      <c r="W2" s="2"/>
      <c r="X2" s="2"/>
      <c r="Y2" s="2"/>
      <c r="Z2" s="2"/>
      <c r="AA2" s="2"/>
    </row>
    <row r="3" spans="1:47" ht="16.5" customHeight="1">
      <c r="A3" s="2"/>
      <c r="B3" s="2"/>
      <c r="C3" s="2"/>
      <c r="D3" s="2"/>
      <c r="E3" s="2"/>
      <c r="F3" s="2"/>
      <c r="G3" s="2"/>
      <c r="H3" s="2"/>
      <c r="I3" s="2"/>
      <c r="J3" s="2"/>
      <c r="K3" s="2"/>
      <c r="L3" s="2"/>
      <c r="M3" s="2"/>
      <c r="N3" s="2"/>
      <c r="O3" s="2"/>
      <c r="P3" s="2"/>
      <c r="Q3" s="2"/>
      <c r="R3" s="15" t="s">
        <v>6</v>
      </c>
      <c r="S3" s="94"/>
      <c r="T3" s="94"/>
      <c r="U3" s="2" t="s">
        <v>5</v>
      </c>
      <c r="V3" s="94"/>
      <c r="W3" s="94"/>
      <c r="X3" s="2" t="s">
        <v>0</v>
      </c>
      <c r="Y3" s="94"/>
      <c r="Z3" s="94"/>
      <c r="AA3" s="2" t="s">
        <v>4</v>
      </c>
      <c r="AU3" s="17">
        <f>COUNTBLANK(S3)+COUNTBLANK(V3)+COUNTBLANK(Y3)</f>
        <v>3</v>
      </c>
    </row>
    <row r="4" spans="1:47" ht="16.5" customHeight="1">
      <c r="A4" s="95" t="s">
        <v>13</v>
      </c>
      <c r="B4" s="95"/>
      <c r="C4" s="95"/>
      <c r="D4" s="95"/>
      <c r="E4" s="2"/>
      <c r="F4" s="2"/>
      <c r="G4" s="2"/>
      <c r="H4" s="2"/>
      <c r="I4" s="2"/>
      <c r="J4" s="2"/>
      <c r="K4" s="2"/>
      <c r="L4" s="2"/>
      <c r="M4" s="2"/>
      <c r="N4" s="2"/>
      <c r="O4" s="2"/>
      <c r="P4" s="2"/>
      <c r="Q4" s="2"/>
      <c r="R4" s="2"/>
      <c r="S4" s="2"/>
      <c r="T4" s="2"/>
      <c r="U4" s="2"/>
      <c r="V4" s="2"/>
      <c r="W4" s="2"/>
      <c r="X4" s="2"/>
      <c r="Y4" s="2"/>
      <c r="Z4" s="2"/>
      <c r="AA4" s="2"/>
      <c r="AB4" s="2"/>
    </row>
    <row r="5" spans="1:47" ht="30" customHeight="1">
      <c r="A5" s="2"/>
      <c r="B5" s="2"/>
      <c r="C5" s="2"/>
      <c r="D5" s="2"/>
      <c r="E5" s="2"/>
      <c r="F5" s="2"/>
      <c r="G5" s="2"/>
      <c r="H5" s="2"/>
      <c r="I5" s="2"/>
      <c r="J5" s="2"/>
      <c r="K5" s="2"/>
      <c r="L5" s="96" t="s">
        <v>2</v>
      </c>
      <c r="M5" s="96"/>
      <c r="N5" s="96"/>
      <c r="O5" s="97" t="s">
        <v>16</v>
      </c>
      <c r="P5" s="97"/>
      <c r="Q5" s="97"/>
      <c r="R5" s="98"/>
      <c r="S5" s="98"/>
      <c r="T5" s="98"/>
      <c r="U5" s="98"/>
      <c r="V5" s="98"/>
      <c r="W5" s="98"/>
      <c r="X5" s="98"/>
      <c r="Y5" s="98"/>
      <c r="Z5" s="98"/>
      <c r="AA5" s="43"/>
      <c r="AB5" s="2"/>
      <c r="AU5" s="17">
        <f>COUNTBLANK(R5)</f>
        <v>1</v>
      </c>
    </row>
    <row r="6" spans="1:47" ht="12" customHeight="1">
      <c r="A6" s="2"/>
      <c r="B6" s="2"/>
      <c r="C6" s="2"/>
      <c r="D6" s="2"/>
      <c r="E6" s="2"/>
      <c r="F6" s="2"/>
      <c r="G6" s="2"/>
      <c r="H6" s="2"/>
      <c r="I6" s="2"/>
      <c r="J6" s="2"/>
      <c r="K6" s="2"/>
      <c r="L6" s="2"/>
      <c r="M6" s="2"/>
      <c r="N6" s="2"/>
      <c r="O6" s="2"/>
      <c r="P6" s="2"/>
      <c r="Q6" s="2"/>
      <c r="R6" s="2"/>
      <c r="S6" s="2"/>
      <c r="T6" s="2"/>
      <c r="U6" s="2"/>
      <c r="V6" s="2"/>
      <c r="W6" s="2"/>
      <c r="X6" s="2"/>
      <c r="Y6" s="2"/>
      <c r="Z6" s="2"/>
      <c r="AA6" s="2"/>
      <c r="AB6" s="2"/>
    </row>
    <row r="7" spans="1:47" ht="30" customHeight="1">
      <c r="A7" s="2"/>
      <c r="B7" s="2"/>
      <c r="C7" s="2"/>
      <c r="D7" s="2"/>
      <c r="E7" s="2"/>
      <c r="F7" s="2"/>
      <c r="G7" s="2"/>
      <c r="H7" s="2"/>
      <c r="I7" s="2"/>
      <c r="J7" s="2"/>
      <c r="K7" s="2"/>
      <c r="L7" s="96" t="s">
        <v>3</v>
      </c>
      <c r="M7" s="96"/>
      <c r="N7" s="96"/>
      <c r="O7" s="99"/>
      <c r="P7" s="99"/>
      <c r="Q7" s="99"/>
      <c r="R7" s="99"/>
      <c r="S7" s="99"/>
      <c r="T7" s="99"/>
      <c r="U7" s="99"/>
      <c r="V7" s="99"/>
      <c r="W7" s="99"/>
      <c r="X7" s="99"/>
      <c r="Y7" s="99"/>
      <c r="Z7" s="99"/>
      <c r="AA7" s="7"/>
      <c r="AB7" s="2"/>
    </row>
    <row r="8" spans="1:47" ht="12" customHeight="1">
      <c r="A8" s="2"/>
      <c r="B8" s="2"/>
      <c r="C8" s="2"/>
      <c r="D8" s="2"/>
      <c r="E8" s="2"/>
      <c r="F8" s="2"/>
      <c r="G8" s="2"/>
      <c r="H8" s="2"/>
      <c r="I8" s="2"/>
      <c r="J8" s="2"/>
      <c r="K8" s="2"/>
      <c r="L8" s="2"/>
      <c r="M8" s="2"/>
      <c r="N8" s="15"/>
      <c r="O8" s="2"/>
      <c r="P8" s="2"/>
      <c r="Q8" s="2"/>
      <c r="R8" s="2"/>
      <c r="S8" s="2"/>
      <c r="T8" s="2"/>
      <c r="U8" s="2"/>
      <c r="V8" s="2"/>
      <c r="W8" s="2"/>
      <c r="X8" s="2"/>
      <c r="Y8" s="2"/>
      <c r="Z8" s="2"/>
      <c r="AA8" s="2"/>
      <c r="AB8" s="2"/>
    </row>
    <row r="9" spans="1:47" ht="30" customHeight="1">
      <c r="A9" s="2"/>
      <c r="B9" s="2"/>
      <c r="C9" s="2"/>
      <c r="D9" s="2"/>
      <c r="E9" s="2"/>
      <c r="F9" s="2"/>
      <c r="G9" s="2"/>
      <c r="H9" s="2"/>
      <c r="I9" s="2"/>
      <c r="J9" s="2"/>
      <c r="K9" s="2"/>
      <c r="L9" s="100" t="s">
        <v>1</v>
      </c>
      <c r="M9" s="100"/>
      <c r="N9" s="100"/>
      <c r="O9" s="99"/>
      <c r="P9" s="99"/>
      <c r="Q9" s="99"/>
      <c r="R9" s="99"/>
      <c r="S9" s="99"/>
      <c r="T9" s="99"/>
      <c r="U9" s="99"/>
      <c r="V9" s="99"/>
      <c r="W9" s="99"/>
      <c r="X9" s="99"/>
      <c r="Y9" s="99"/>
      <c r="Z9" s="99"/>
      <c r="AA9" s="8"/>
      <c r="AB9" s="2"/>
    </row>
    <row r="10" spans="1:47" ht="20.2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47" ht="20.25" customHeight="1">
      <c r="A11" s="58" t="s">
        <v>23</v>
      </c>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47" ht="12"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47" ht="19.5" customHeight="1">
      <c r="A13" s="38" t="s">
        <v>29</v>
      </c>
      <c r="C13" s="58"/>
      <c r="D13" s="2"/>
      <c r="E13" s="2"/>
      <c r="F13" s="2"/>
      <c r="G13" s="2"/>
      <c r="H13" s="2"/>
      <c r="I13" s="2"/>
      <c r="J13" s="2"/>
      <c r="K13" s="2"/>
      <c r="L13" s="2"/>
      <c r="M13" s="2"/>
      <c r="N13" s="2"/>
      <c r="O13" s="2"/>
      <c r="P13" s="2"/>
      <c r="Q13" s="2"/>
      <c r="R13" s="2"/>
      <c r="S13" s="2"/>
      <c r="T13" s="2"/>
      <c r="U13" s="2"/>
      <c r="V13" s="2"/>
      <c r="W13" s="2"/>
      <c r="X13" s="2"/>
      <c r="Y13" s="2"/>
      <c r="Z13" s="2"/>
      <c r="AA13" s="2"/>
    </row>
    <row r="14" spans="1:47">
      <c r="B14" s="82"/>
      <c r="C14" s="83"/>
      <c r="D14" s="83"/>
      <c r="E14" s="83"/>
      <c r="F14" s="83"/>
      <c r="G14" s="83"/>
      <c r="H14" s="83"/>
      <c r="I14" s="84"/>
      <c r="J14" s="83" t="s">
        <v>30</v>
      </c>
      <c r="K14" s="83"/>
      <c r="L14" s="83"/>
      <c r="M14" s="83"/>
      <c r="N14" s="83"/>
      <c r="O14" s="83"/>
      <c r="P14" s="83"/>
      <c r="Q14" s="83"/>
      <c r="R14" s="83"/>
      <c r="S14" s="83"/>
      <c r="T14" s="83"/>
      <c r="U14" s="83"/>
      <c r="V14" s="83"/>
      <c r="W14" s="83"/>
      <c r="X14" s="83"/>
      <c r="Y14" s="83"/>
      <c r="Z14" s="84"/>
    </row>
    <row r="15" spans="1:47" ht="20.25" customHeight="1">
      <c r="B15" s="101" t="s">
        <v>32</v>
      </c>
      <c r="C15" s="102"/>
      <c r="D15" s="102"/>
      <c r="E15" s="102"/>
      <c r="F15" s="102"/>
      <c r="G15" s="102"/>
      <c r="H15" s="102"/>
      <c r="I15" s="103"/>
      <c r="J15" s="101" t="s">
        <v>34</v>
      </c>
      <c r="K15" s="102"/>
      <c r="L15" s="102"/>
      <c r="M15" s="102"/>
      <c r="N15" s="91"/>
      <c r="O15" s="91"/>
      <c r="P15" s="91"/>
      <c r="Q15" s="55" t="s">
        <v>5</v>
      </c>
      <c r="R15" s="91"/>
      <c r="S15" s="91"/>
      <c r="T15" s="55" t="s">
        <v>0</v>
      </c>
      <c r="U15" s="91"/>
      <c r="V15" s="91"/>
      <c r="W15" s="109" t="s">
        <v>31</v>
      </c>
      <c r="X15" s="109"/>
      <c r="Y15" s="109"/>
      <c r="Z15" s="110"/>
      <c r="AU15" s="17">
        <f>COUNTBLANK(B15)+COUNTBLANK(N15)+COUNTBLANK(R15)+COUNTBLANK(U15)</f>
        <v>3</v>
      </c>
    </row>
    <row r="16" spans="1:47" ht="20.25" customHeight="1">
      <c r="B16" s="101" t="s">
        <v>33</v>
      </c>
      <c r="C16" s="102"/>
      <c r="D16" s="102"/>
      <c r="E16" s="102"/>
      <c r="F16" s="102"/>
      <c r="G16" s="102"/>
      <c r="H16" s="102"/>
      <c r="I16" s="103"/>
      <c r="J16" s="101" t="s">
        <v>34</v>
      </c>
      <c r="K16" s="102"/>
      <c r="L16" s="102"/>
      <c r="M16" s="102"/>
      <c r="N16" s="111" t="str">
        <f>IF(N15="","",N15-1)</f>
        <v/>
      </c>
      <c r="O16" s="111"/>
      <c r="P16" s="111"/>
      <c r="Q16" s="55" t="s">
        <v>5</v>
      </c>
      <c r="R16" s="111" t="str">
        <f>IF(R15="","",R15)</f>
        <v/>
      </c>
      <c r="S16" s="111"/>
      <c r="T16" s="55" t="s">
        <v>0</v>
      </c>
      <c r="U16" s="111" t="str">
        <f>IF(U15="","",U15)</f>
        <v/>
      </c>
      <c r="V16" s="111"/>
      <c r="W16" s="109" t="s">
        <v>31</v>
      </c>
      <c r="X16" s="109"/>
      <c r="Y16" s="109"/>
      <c r="Z16" s="110"/>
      <c r="AU16" s="17">
        <f>COUNTBLANK(B16)+COUNTBLANK(N16)+COUNTBLANK(R16)+COUNTBLANK(U16)</f>
        <v>3</v>
      </c>
    </row>
    <row r="17" spans="1:47" ht="12" customHeight="1">
      <c r="A17" s="57"/>
      <c r="B17" s="57"/>
      <c r="C17" s="57"/>
      <c r="D17" s="57"/>
      <c r="E17" s="57"/>
      <c r="F17" s="57"/>
      <c r="G17" s="57"/>
      <c r="H17" s="57"/>
      <c r="I17" s="2"/>
    </row>
    <row r="18" spans="1:47" ht="19.5" customHeight="1">
      <c r="A18" s="38" t="s">
        <v>35</v>
      </c>
      <c r="C18" s="58"/>
      <c r="D18" s="2"/>
      <c r="E18" s="2"/>
      <c r="F18" s="2"/>
      <c r="G18" s="2"/>
      <c r="H18" s="2"/>
      <c r="I18" s="2"/>
      <c r="J18" s="2"/>
      <c r="K18" s="2"/>
      <c r="L18" s="2"/>
      <c r="M18" s="2"/>
      <c r="N18" s="2"/>
      <c r="O18" s="2"/>
      <c r="P18" s="2"/>
      <c r="Q18" s="2"/>
      <c r="R18" s="2"/>
      <c r="S18" s="2"/>
      <c r="T18" s="2"/>
      <c r="U18" s="2"/>
      <c r="V18" s="2"/>
      <c r="W18" s="2"/>
      <c r="X18" s="2"/>
      <c r="Y18" s="2"/>
      <c r="Z18" s="2"/>
      <c r="AA18" s="2"/>
    </row>
    <row r="19" spans="1:47" ht="4.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47" ht="15" customHeight="1">
      <c r="A20" s="56"/>
      <c r="B20" s="82" t="s">
        <v>37</v>
      </c>
      <c r="C20" s="83"/>
      <c r="D20" s="83"/>
      <c r="E20" s="83"/>
      <c r="F20" s="83"/>
      <c r="G20" s="83"/>
      <c r="H20" s="83"/>
      <c r="I20" s="83"/>
      <c r="J20" s="84"/>
      <c r="K20" s="87" t="s">
        <v>36</v>
      </c>
      <c r="L20" s="88"/>
      <c r="M20" s="88"/>
      <c r="N20" s="88"/>
      <c r="O20" s="88"/>
      <c r="P20" s="88"/>
      <c r="Q20" s="88"/>
      <c r="R20" s="89"/>
      <c r="S20" s="87" t="s">
        <v>68</v>
      </c>
      <c r="T20" s="88"/>
      <c r="U20" s="88"/>
      <c r="V20" s="88"/>
      <c r="W20" s="88"/>
      <c r="X20" s="88"/>
      <c r="Y20" s="88"/>
      <c r="Z20" s="89"/>
    </row>
    <row r="21" spans="1:47" ht="15" customHeight="1">
      <c r="A21" s="56"/>
      <c r="B21" s="105" t="s">
        <v>41</v>
      </c>
      <c r="C21" s="90"/>
      <c r="D21" s="91"/>
      <c r="E21" s="91"/>
      <c r="F21" s="91"/>
      <c r="G21" s="91"/>
      <c r="H21" s="91"/>
      <c r="I21" s="91"/>
      <c r="J21" s="92"/>
      <c r="K21" s="85"/>
      <c r="L21" s="86"/>
      <c r="M21" s="86"/>
      <c r="N21" s="86"/>
      <c r="O21" s="86"/>
      <c r="P21" s="86"/>
      <c r="Q21" s="86"/>
      <c r="R21" s="39" t="s">
        <v>8</v>
      </c>
      <c r="S21" s="85"/>
      <c r="T21" s="86"/>
      <c r="U21" s="86"/>
      <c r="V21" s="86"/>
      <c r="W21" s="86"/>
      <c r="X21" s="86"/>
      <c r="Y21" s="86"/>
      <c r="Z21" s="39" t="s">
        <v>8</v>
      </c>
      <c r="AD21" s="17" t="str">
        <f>IF(K21="","",12)</f>
        <v/>
      </c>
    </row>
    <row r="22" spans="1:47" ht="15" customHeight="1">
      <c r="A22" s="58"/>
      <c r="B22" s="106"/>
      <c r="C22" s="90"/>
      <c r="D22" s="91"/>
      <c r="E22" s="91"/>
      <c r="F22" s="91"/>
      <c r="G22" s="91"/>
      <c r="H22" s="91"/>
      <c r="I22" s="91"/>
      <c r="J22" s="92"/>
      <c r="K22" s="85"/>
      <c r="L22" s="86"/>
      <c r="M22" s="86"/>
      <c r="N22" s="86"/>
      <c r="O22" s="86"/>
      <c r="P22" s="86"/>
      <c r="Q22" s="86"/>
      <c r="R22" s="41" t="s">
        <v>8</v>
      </c>
      <c r="S22" s="85"/>
      <c r="T22" s="86"/>
      <c r="U22" s="86"/>
      <c r="V22" s="86"/>
      <c r="W22" s="86"/>
      <c r="X22" s="86"/>
      <c r="Y22" s="86"/>
      <c r="Z22" s="41" t="s">
        <v>8</v>
      </c>
      <c r="AD22" s="17" t="str">
        <f>IF(K22="","",11)</f>
        <v/>
      </c>
      <c r="AU22" s="40" t="e">
        <f>COUNTBLANK(#REF!)+COUNTBLANK(K22)+COUNTBLANK(S22)</f>
        <v>#REF!</v>
      </c>
    </row>
    <row r="23" spans="1:47" ht="15" customHeight="1">
      <c r="A23" s="58"/>
      <c r="B23" s="106"/>
      <c r="C23" s="90"/>
      <c r="D23" s="91"/>
      <c r="E23" s="91"/>
      <c r="F23" s="91"/>
      <c r="G23" s="91"/>
      <c r="H23" s="91"/>
      <c r="I23" s="91"/>
      <c r="J23" s="92"/>
      <c r="K23" s="85"/>
      <c r="L23" s="86"/>
      <c r="M23" s="86"/>
      <c r="N23" s="86"/>
      <c r="O23" s="86"/>
      <c r="P23" s="86"/>
      <c r="Q23" s="86"/>
      <c r="R23" s="41" t="s">
        <v>8</v>
      </c>
      <c r="S23" s="85"/>
      <c r="T23" s="86"/>
      <c r="U23" s="86"/>
      <c r="V23" s="86"/>
      <c r="W23" s="86"/>
      <c r="X23" s="86"/>
      <c r="Y23" s="86"/>
      <c r="Z23" s="41" t="s">
        <v>8</v>
      </c>
      <c r="AD23" s="17" t="str">
        <f>IF(K23="","",2)</f>
        <v/>
      </c>
      <c r="AU23" s="40">
        <f>COUNTBLANK(G23)+COUNTBLANK(K23)+COUNTBLANK(S23)</f>
        <v>3</v>
      </c>
    </row>
    <row r="24" spans="1:47" ht="15" customHeight="1">
      <c r="A24" s="45"/>
      <c r="B24" s="106"/>
      <c r="C24" s="90"/>
      <c r="D24" s="91"/>
      <c r="E24" s="91"/>
      <c r="F24" s="91"/>
      <c r="G24" s="91"/>
      <c r="H24" s="91"/>
      <c r="I24" s="91"/>
      <c r="J24" s="92"/>
      <c r="K24" s="85"/>
      <c r="L24" s="86"/>
      <c r="M24" s="86"/>
      <c r="N24" s="86"/>
      <c r="O24" s="86"/>
      <c r="P24" s="86"/>
      <c r="Q24" s="86"/>
      <c r="R24" s="41" t="s">
        <v>8</v>
      </c>
      <c r="S24" s="85"/>
      <c r="T24" s="86"/>
      <c r="U24" s="86"/>
      <c r="V24" s="86"/>
      <c r="W24" s="86"/>
      <c r="X24" s="86"/>
      <c r="Y24" s="86"/>
      <c r="Z24" s="41" t="s">
        <v>8</v>
      </c>
      <c r="AD24" s="17" t="str">
        <f>IF(K24="","",1)</f>
        <v/>
      </c>
      <c r="AU24" s="40" t="e">
        <f>COUNTBLANK(#REF!)+COUNTBLANK(K24)+COUNTBLANK(S24)</f>
        <v>#REF!</v>
      </c>
    </row>
    <row r="25" spans="1:47" ht="27.9" customHeight="1">
      <c r="A25" s="58"/>
      <c r="B25" s="104" t="s">
        <v>40</v>
      </c>
      <c r="C25" s="83"/>
      <c r="D25" s="83"/>
      <c r="E25" s="83"/>
      <c r="F25" s="83"/>
      <c r="G25" s="83"/>
      <c r="H25" s="83"/>
      <c r="I25" s="83"/>
      <c r="J25" s="84"/>
      <c r="K25" s="107" t="s">
        <v>45</v>
      </c>
      <c r="L25" s="108"/>
      <c r="M25" s="112" t="str">
        <f>IF(K21="","",SUM(K21:Q24))</f>
        <v/>
      </c>
      <c r="N25" s="112"/>
      <c r="O25" s="112"/>
      <c r="P25" s="112"/>
      <c r="Q25" s="112"/>
      <c r="R25" s="41" t="s">
        <v>8</v>
      </c>
      <c r="S25" s="113" t="s">
        <v>46</v>
      </c>
      <c r="T25" s="114"/>
      <c r="U25" s="112" t="str">
        <f>IF(S21="","",SUM(S21:Y24))</f>
        <v/>
      </c>
      <c r="V25" s="112"/>
      <c r="W25" s="112"/>
      <c r="X25" s="112"/>
      <c r="Y25" s="112"/>
      <c r="Z25" s="41" t="s">
        <v>8</v>
      </c>
      <c r="AD25" s="44">
        <f>MAX(AD21:AD24)</f>
        <v>0</v>
      </c>
    </row>
    <row r="26" spans="1:47" ht="6" customHeight="1">
      <c r="A26" s="58"/>
      <c r="B26" s="56"/>
      <c r="C26" s="55"/>
      <c r="D26" s="55"/>
      <c r="E26" s="55"/>
      <c r="F26" s="55"/>
      <c r="G26" s="55"/>
      <c r="H26" s="55"/>
      <c r="I26" s="55"/>
      <c r="J26" s="55"/>
      <c r="K26" s="69"/>
      <c r="L26" s="70"/>
      <c r="M26" s="71"/>
      <c r="N26" s="71"/>
      <c r="O26" s="71"/>
      <c r="P26" s="71"/>
      <c r="Q26" s="71"/>
      <c r="R26" s="66"/>
      <c r="S26" s="72"/>
      <c r="T26" s="73"/>
      <c r="U26" s="71"/>
      <c r="V26" s="71"/>
      <c r="W26" s="71"/>
      <c r="X26" s="71"/>
      <c r="Y26" s="71"/>
      <c r="Z26" s="66"/>
      <c r="AA26" s="2"/>
      <c r="AD26" s="44"/>
    </row>
    <row r="27" spans="1:47" ht="15" customHeight="1">
      <c r="A27" s="56"/>
      <c r="B27" s="105" t="s">
        <v>42</v>
      </c>
      <c r="C27" s="90"/>
      <c r="D27" s="91"/>
      <c r="E27" s="91"/>
      <c r="F27" s="91"/>
      <c r="G27" s="91"/>
      <c r="H27" s="91"/>
      <c r="I27" s="91"/>
      <c r="J27" s="92"/>
      <c r="K27" s="85"/>
      <c r="L27" s="86"/>
      <c r="M27" s="86"/>
      <c r="N27" s="86"/>
      <c r="O27" s="86"/>
      <c r="P27" s="86"/>
      <c r="Q27" s="86"/>
      <c r="R27" s="39" t="s">
        <v>8</v>
      </c>
      <c r="S27" s="85"/>
      <c r="T27" s="86"/>
      <c r="U27" s="86"/>
      <c r="V27" s="86"/>
      <c r="W27" s="86"/>
      <c r="X27" s="86"/>
      <c r="Y27" s="86"/>
      <c r="Z27" s="39" t="s">
        <v>8</v>
      </c>
      <c r="AD27" s="17" t="str">
        <f>IF(K27="","",12)</f>
        <v/>
      </c>
    </row>
    <row r="28" spans="1:47" ht="15" customHeight="1">
      <c r="A28" s="58"/>
      <c r="B28" s="106"/>
      <c r="C28" s="90"/>
      <c r="D28" s="91"/>
      <c r="E28" s="91"/>
      <c r="F28" s="91"/>
      <c r="G28" s="91"/>
      <c r="H28" s="91"/>
      <c r="I28" s="91"/>
      <c r="J28" s="92"/>
      <c r="K28" s="85"/>
      <c r="L28" s="86"/>
      <c r="M28" s="86"/>
      <c r="N28" s="86"/>
      <c r="O28" s="86"/>
      <c r="P28" s="86"/>
      <c r="Q28" s="86"/>
      <c r="R28" s="41" t="s">
        <v>8</v>
      </c>
      <c r="S28" s="85"/>
      <c r="T28" s="86"/>
      <c r="U28" s="86"/>
      <c r="V28" s="86"/>
      <c r="W28" s="86"/>
      <c r="X28" s="86"/>
      <c r="Y28" s="86"/>
      <c r="Z28" s="41" t="s">
        <v>8</v>
      </c>
      <c r="AD28" s="17" t="str">
        <f>IF(K28="","",11)</f>
        <v/>
      </c>
      <c r="AU28" s="40" t="e">
        <f>COUNTBLANK(#REF!)+COUNTBLANK(K28)+COUNTBLANK(S28)</f>
        <v>#REF!</v>
      </c>
    </row>
    <row r="29" spans="1:47" ht="15" customHeight="1">
      <c r="A29" s="58"/>
      <c r="B29" s="106"/>
      <c r="C29" s="90"/>
      <c r="D29" s="91"/>
      <c r="E29" s="91"/>
      <c r="F29" s="91"/>
      <c r="G29" s="91"/>
      <c r="H29" s="91"/>
      <c r="I29" s="91"/>
      <c r="J29" s="92"/>
      <c r="K29" s="85"/>
      <c r="L29" s="86"/>
      <c r="M29" s="86"/>
      <c r="N29" s="86"/>
      <c r="O29" s="86"/>
      <c r="P29" s="86"/>
      <c r="Q29" s="86"/>
      <c r="R29" s="41" t="s">
        <v>8</v>
      </c>
      <c r="S29" s="85"/>
      <c r="T29" s="86"/>
      <c r="U29" s="86"/>
      <c r="V29" s="86"/>
      <c r="W29" s="86"/>
      <c r="X29" s="86"/>
      <c r="Y29" s="86"/>
      <c r="Z29" s="41" t="s">
        <v>8</v>
      </c>
      <c r="AD29" s="17" t="str">
        <f>IF(K29="","",10)</f>
        <v/>
      </c>
      <c r="AU29" s="40" t="e">
        <f>COUNTBLANK(#REF!)+COUNTBLANK(K29)+COUNTBLANK(S29)</f>
        <v>#REF!</v>
      </c>
    </row>
    <row r="30" spans="1:47" ht="15" customHeight="1">
      <c r="A30" s="58"/>
      <c r="B30" s="106"/>
      <c r="C30" s="90"/>
      <c r="D30" s="91"/>
      <c r="E30" s="91"/>
      <c r="F30" s="91"/>
      <c r="G30" s="91"/>
      <c r="H30" s="91"/>
      <c r="I30" s="91"/>
      <c r="J30" s="92"/>
      <c r="K30" s="85"/>
      <c r="L30" s="86"/>
      <c r="M30" s="86"/>
      <c r="N30" s="86"/>
      <c r="O30" s="86"/>
      <c r="P30" s="86"/>
      <c r="Q30" s="86"/>
      <c r="R30" s="41" t="s">
        <v>8</v>
      </c>
      <c r="S30" s="85"/>
      <c r="T30" s="86"/>
      <c r="U30" s="86"/>
      <c r="V30" s="86"/>
      <c r="W30" s="86"/>
      <c r="X30" s="86"/>
      <c r="Y30" s="86"/>
      <c r="Z30" s="41" t="s">
        <v>8</v>
      </c>
      <c r="AD30" s="17" t="str">
        <f>IF(K30="","",9)</f>
        <v/>
      </c>
      <c r="AU30" s="40">
        <f>COUNTBLANK(G30)+COUNTBLANK(K30)+COUNTBLANK(S30)</f>
        <v>3</v>
      </c>
    </row>
    <row r="31" spans="1:47" ht="15" customHeight="1">
      <c r="A31" s="58"/>
      <c r="B31" s="106"/>
      <c r="C31" s="90"/>
      <c r="D31" s="91"/>
      <c r="E31" s="91"/>
      <c r="F31" s="91"/>
      <c r="G31" s="91"/>
      <c r="H31" s="91"/>
      <c r="I31" s="91"/>
      <c r="J31" s="92"/>
      <c r="K31" s="85"/>
      <c r="L31" s="86"/>
      <c r="M31" s="86"/>
      <c r="N31" s="86"/>
      <c r="O31" s="86"/>
      <c r="P31" s="86"/>
      <c r="Q31" s="86"/>
      <c r="R31" s="41" t="s">
        <v>8</v>
      </c>
      <c r="S31" s="85"/>
      <c r="T31" s="86"/>
      <c r="U31" s="86"/>
      <c r="V31" s="86"/>
      <c r="W31" s="86"/>
      <c r="X31" s="86"/>
      <c r="Y31" s="86"/>
      <c r="Z31" s="41" t="s">
        <v>8</v>
      </c>
      <c r="AD31" s="17" t="str">
        <f>IF(K31="","",8)</f>
        <v/>
      </c>
      <c r="AU31" s="40">
        <f>COUNTBLANK(G31)+COUNTBLANK(K31)+COUNTBLANK(S31)</f>
        <v>3</v>
      </c>
    </row>
    <row r="32" spans="1:47" ht="15" customHeight="1">
      <c r="A32" s="58"/>
      <c r="B32" s="106"/>
      <c r="C32" s="90"/>
      <c r="D32" s="91"/>
      <c r="E32" s="91"/>
      <c r="F32" s="91"/>
      <c r="G32" s="91"/>
      <c r="H32" s="91"/>
      <c r="I32" s="91"/>
      <c r="J32" s="92"/>
      <c r="K32" s="85"/>
      <c r="L32" s="86"/>
      <c r="M32" s="86"/>
      <c r="N32" s="86"/>
      <c r="O32" s="86"/>
      <c r="P32" s="86"/>
      <c r="Q32" s="86"/>
      <c r="R32" s="41" t="s">
        <v>8</v>
      </c>
      <c r="S32" s="85"/>
      <c r="T32" s="86"/>
      <c r="U32" s="86"/>
      <c r="V32" s="86"/>
      <c r="W32" s="86"/>
      <c r="X32" s="86"/>
      <c r="Y32" s="86"/>
      <c r="Z32" s="41" t="s">
        <v>8</v>
      </c>
      <c r="AD32" s="17" t="str">
        <f>IF(K32="","",7)</f>
        <v/>
      </c>
      <c r="AU32" s="40">
        <f>COUNTBLANK(G28)+COUNTBLANK(K32)+COUNTBLANK(S32)</f>
        <v>3</v>
      </c>
    </row>
    <row r="33" spans="1:47" ht="15" customHeight="1">
      <c r="A33" s="58"/>
      <c r="B33" s="106"/>
      <c r="C33" s="90"/>
      <c r="D33" s="91"/>
      <c r="E33" s="91"/>
      <c r="F33" s="91"/>
      <c r="G33" s="91"/>
      <c r="H33" s="91"/>
      <c r="I33" s="91"/>
      <c r="J33" s="92"/>
      <c r="K33" s="85"/>
      <c r="L33" s="86"/>
      <c r="M33" s="86"/>
      <c r="N33" s="86"/>
      <c r="O33" s="86"/>
      <c r="P33" s="86"/>
      <c r="Q33" s="86"/>
      <c r="R33" s="41" t="s">
        <v>8</v>
      </c>
      <c r="S33" s="85"/>
      <c r="T33" s="86"/>
      <c r="U33" s="86"/>
      <c r="V33" s="86"/>
      <c r="W33" s="86"/>
      <c r="X33" s="86"/>
      <c r="Y33" s="86"/>
      <c r="Z33" s="41" t="s">
        <v>8</v>
      </c>
      <c r="AD33" s="17" t="str">
        <f>IF(K33="","",3)</f>
        <v/>
      </c>
      <c r="AU33" s="40">
        <f>COUNTBLANK(G33)+COUNTBLANK(K33)+COUNTBLANK(S33)</f>
        <v>3</v>
      </c>
    </row>
    <row r="34" spans="1:47" ht="15" customHeight="1">
      <c r="A34" s="58"/>
      <c r="B34" s="106"/>
      <c r="C34" s="90"/>
      <c r="D34" s="91"/>
      <c r="E34" s="91"/>
      <c r="F34" s="91"/>
      <c r="G34" s="91"/>
      <c r="H34" s="91"/>
      <c r="I34" s="91"/>
      <c r="J34" s="92"/>
      <c r="K34" s="85"/>
      <c r="L34" s="86"/>
      <c r="M34" s="86"/>
      <c r="N34" s="86"/>
      <c r="O34" s="86"/>
      <c r="P34" s="86"/>
      <c r="Q34" s="86"/>
      <c r="R34" s="41" t="s">
        <v>8</v>
      </c>
      <c r="S34" s="85"/>
      <c r="T34" s="86"/>
      <c r="U34" s="86"/>
      <c r="V34" s="86"/>
      <c r="W34" s="86"/>
      <c r="X34" s="86"/>
      <c r="Y34" s="86"/>
      <c r="Z34" s="41" t="s">
        <v>8</v>
      </c>
      <c r="AD34" s="17" t="str">
        <f>IF(K34="","",2)</f>
        <v/>
      </c>
      <c r="AU34" s="40">
        <f>COUNTBLANK(G34)+COUNTBLANK(K34)+COUNTBLANK(S34)</f>
        <v>3</v>
      </c>
    </row>
    <row r="35" spans="1:47" ht="15" customHeight="1">
      <c r="A35" s="45"/>
      <c r="B35" s="106"/>
      <c r="C35" s="90"/>
      <c r="D35" s="91"/>
      <c r="E35" s="91"/>
      <c r="F35" s="91"/>
      <c r="G35" s="91"/>
      <c r="H35" s="91"/>
      <c r="I35" s="91"/>
      <c r="J35" s="92"/>
      <c r="K35" s="85"/>
      <c r="L35" s="86"/>
      <c r="M35" s="86"/>
      <c r="N35" s="86"/>
      <c r="O35" s="86"/>
      <c r="P35" s="86"/>
      <c r="Q35" s="86"/>
      <c r="R35" s="41" t="s">
        <v>8</v>
      </c>
      <c r="S35" s="85"/>
      <c r="T35" s="86"/>
      <c r="U35" s="86"/>
      <c r="V35" s="86"/>
      <c r="W35" s="86"/>
      <c r="X35" s="86"/>
      <c r="Y35" s="86"/>
      <c r="Z35" s="41" t="s">
        <v>8</v>
      </c>
      <c r="AD35" s="17" t="str">
        <f>IF(K35="","",1)</f>
        <v/>
      </c>
      <c r="AU35" s="40" t="e">
        <f>COUNTBLANK(#REF!)+COUNTBLANK(K35)+COUNTBLANK(S35)</f>
        <v>#REF!</v>
      </c>
    </row>
    <row r="36" spans="1:47" ht="27.9" customHeight="1">
      <c r="A36" s="58"/>
      <c r="B36" s="115" t="s">
        <v>43</v>
      </c>
      <c r="C36" s="88"/>
      <c r="D36" s="88"/>
      <c r="E36" s="88"/>
      <c r="F36" s="88"/>
      <c r="G36" s="88"/>
      <c r="H36" s="88"/>
      <c r="I36" s="88"/>
      <c r="J36" s="89"/>
      <c r="K36" s="116" t="str">
        <f>IF(K27="","",SUM(K27:Q35))</f>
        <v/>
      </c>
      <c r="L36" s="112"/>
      <c r="M36" s="112"/>
      <c r="N36" s="112"/>
      <c r="O36" s="112"/>
      <c r="P36" s="112"/>
      <c r="Q36" s="112"/>
      <c r="R36" s="41" t="s">
        <v>8</v>
      </c>
      <c r="S36" s="116" t="str">
        <f>IF(S27="","",SUM(S27:Y35))</f>
        <v/>
      </c>
      <c r="T36" s="112"/>
      <c r="U36" s="112"/>
      <c r="V36" s="112"/>
      <c r="W36" s="112"/>
      <c r="X36" s="112"/>
      <c r="Y36" s="112"/>
      <c r="Z36" s="41" t="s">
        <v>8</v>
      </c>
      <c r="AD36" s="44">
        <f>MAX(AD27:AD35)</f>
        <v>0</v>
      </c>
    </row>
    <row r="37" spans="1:47" ht="6" customHeight="1">
      <c r="A37" s="58"/>
      <c r="B37" s="56"/>
      <c r="C37" s="67"/>
      <c r="D37" s="67"/>
      <c r="E37" s="67"/>
      <c r="F37" s="67"/>
      <c r="G37" s="67"/>
      <c r="H37" s="67"/>
      <c r="I37" s="67"/>
      <c r="J37" s="67"/>
      <c r="K37" s="74"/>
      <c r="L37" s="75"/>
      <c r="M37" s="76"/>
      <c r="N37" s="76"/>
      <c r="O37" s="76"/>
      <c r="P37" s="76"/>
      <c r="Q37" s="76"/>
      <c r="R37" s="68"/>
      <c r="S37" s="77"/>
      <c r="T37" s="78"/>
      <c r="U37" s="76"/>
      <c r="V37" s="76"/>
      <c r="W37" s="76"/>
      <c r="X37" s="76"/>
      <c r="Y37" s="76"/>
      <c r="Z37" s="68"/>
      <c r="AA37" s="2"/>
      <c r="AD37" s="44"/>
    </row>
    <row r="38" spans="1:47" ht="27.9" customHeight="1">
      <c r="A38" s="58"/>
      <c r="B38" s="82" t="s">
        <v>44</v>
      </c>
      <c r="C38" s="83"/>
      <c r="D38" s="83"/>
      <c r="E38" s="83"/>
      <c r="F38" s="83"/>
      <c r="G38" s="83"/>
      <c r="H38" s="83"/>
      <c r="I38" s="83"/>
      <c r="J38" s="84"/>
      <c r="K38" s="107" t="s">
        <v>47</v>
      </c>
      <c r="L38" s="108"/>
      <c r="M38" s="112" t="str">
        <f>IF(M25="","",SUM(M25,K36))</f>
        <v/>
      </c>
      <c r="N38" s="112"/>
      <c r="O38" s="112"/>
      <c r="P38" s="112"/>
      <c r="Q38" s="112"/>
      <c r="R38" s="41" t="s">
        <v>8</v>
      </c>
      <c r="S38" s="113" t="s">
        <v>48</v>
      </c>
      <c r="T38" s="114"/>
      <c r="U38" s="112" t="str">
        <f>IF(U25="","",SUM(U25,S36))</f>
        <v/>
      </c>
      <c r="V38" s="112"/>
      <c r="W38" s="112"/>
      <c r="X38" s="112"/>
      <c r="Y38" s="112"/>
      <c r="Z38" s="41" t="s">
        <v>8</v>
      </c>
      <c r="AD38" s="44">
        <f>MAX(AD30:AD36)</f>
        <v>0</v>
      </c>
    </row>
    <row r="39" spans="1:47" ht="7.5" customHeight="1">
      <c r="A39" s="57"/>
      <c r="B39" s="57"/>
      <c r="C39" s="57"/>
      <c r="D39" s="57"/>
      <c r="E39" s="57"/>
      <c r="F39" s="57"/>
      <c r="G39" s="57"/>
      <c r="H39" s="57"/>
      <c r="I39" s="2"/>
    </row>
    <row r="40" spans="1:47" ht="15" customHeight="1">
      <c r="B40" s="57"/>
      <c r="C40" s="79" t="s">
        <v>69</v>
      </c>
      <c r="D40" s="80"/>
      <c r="E40" s="80"/>
      <c r="F40" s="80"/>
      <c r="G40" s="80"/>
      <c r="H40" s="80"/>
      <c r="I40" s="80"/>
      <c r="J40" s="19"/>
      <c r="K40" s="81"/>
      <c r="L40" s="81"/>
      <c r="M40" s="81"/>
      <c r="N40" s="81"/>
      <c r="O40" s="81"/>
      <c r="P40" s="81"/>
      <c r="Q40" s="81"/>
      <c r="R40" s="81"/>
      <c r="S40" s="81"/>
      <c r="T40" s="81"/>
      <c r="U40" s="81"/>
      <c r="V40" s="81"/>
      <c r="W40" s="81"/>
      <c r="X40" s="81"/>
      <c r="Y40" s="81"/>
      <c r="Z40" s="81"/>
      <c r="AA40" s="81"/>
      <c r="AB40" s="81"/>
    </row>
    <row r="41" spans="1:47" ht="12.75" customHeight="1">
      <c r="C41" s="2"/>
      <c r="D41" s="117" t="s">
        <v>26</v>
      </c>
      <c r="E41" s="117"/>
      <c r="F41" s="117"/>
      <c r="G41" s="117"/>
      <c r="H41" s="118" t="s">
        <v>24</v>
      </c>
      <c r="I41" s="119" t="str">
        <f>IFERROR(ROUNDDOWN(M25/M38*100,1),"")</f>
        <v/>
      </c>
      <c r="J41" s="119"/>
      <c r="K41" s="119"/>
      <c r="L41" s="118" t="s">
        <v>17</v>
      </c>
      <c r="M41" s="118" t="s">
        <v>25</v>
      </c>
      <c r="N41" s="120">
        <v>10</v>
      </c>
      <c r="O41" s="120"/>
      <c r="P41" s="120"/>
      <c r="Q41" s="121" t="s">
        <v>17</v>
      </c>
    </row>
    <row r="42" spans="1:47" ht="13.5" customHeight="1">
      <c r="C42" s="58"/>
      <c r="D42" s="122" t="s">
        <v>22</v>
      </c>
      <c r="E42" s="122"/>
      <c r="F42" s="122"/>
      <c r="G42" s="122"/>
      <c r="H42" s="118"/>
      <c r="I42" s="119"/>
      <c r="J42" s="119"/>
      <c r="K42" s="119"/>
      <c r="L42" s="118"/>
      <c r="M42" s="118"/>
      <c r="N42" s="120"/>
      <c r="O42" s="120"/>
      <c r="P42" s="120"/>
      <c r="Q42" s="121"/>
    </row>
    <row r="43" spans="1:47" ht="7.5" customHeight="1">
      <c r="B43" s="57"/>
      <c r="C43" s="57"/>
      <c r="D43" s="57"/>
      <c r="E43" s="57"/>
      <c r="F43" s="57"/>
      <c r="G43" s="57"/>
      <c r="H43" s="57"/>
      <c r="I43" s="57"/>
      <c r="J43" s="2"/>
    </row>
    <row r="44" spans="1:47" ht="15" customHeight="1">
      <c r="B44" s="57"/>
      <c r="C44" s="6" t="s">
        <v>70</v>
      </c>
      <c r="D44" s="57"/>
      <c r="E44" s="57"/>
      <c r="F44" s="57"/>
      <c r="G44" s="57"/>
      <c r="H44" s="57"/>
      <c r="I44" s="57"/>
      <c r="J44" s="2"/>
    </row>
    <row r="45" spans="1:47" ht="12.75" customHeight="1">
      <c r="C45" s="2"/>
      <c r="D45" s="117" t="s">
        <v>38</v>
      </c>
      <c r="E45" s="117"/>
      <c r="F45" s="117"/>
      <c r="G45" s="117"/>
      <c r="H45" s="118" t="s">
        <v>24</v>
      </c>
      <c r="I45" s="119" t="str">
        <f>IFERROR(ROUNDDOWN((U25-M25)/U25*100,1),"")</f>
        <v/>
      </c>
      <c r="J45" s="119"/>
      <c r="K45" s="119"/>
      <c r="L45" s="118" t="s">
        <v>17</v>
      </c>
      <c r="M45" s="118" t="s">
        <v>25</v>
      </c>
      <c r="N45" s="120">
        <v>10</v>
      </c>
      <c r="O45" s="120"/>
      <c r="P45" s="120"/>
      <c r="Q45" s="121" t="s">
        <v>17</v>
      </c>
    </row>
    <row r="46" spans="1:47" ht="13.5" customHeight="1">
      <c r="C46" s="58"/>
      <c r="D46" s="122" t="s">
        <v>72</v>
      </c>
      <c r="E46" s="122"/>
      <c r="F46" s="122"/>
      <c r="G46" s="122"/>
      <c r="H46" s="118"/>
      <c r="I46" s="119"/>
      <c r="J46" s="119"/>
      <c r="K46" s="119"/>
      <c r="L46" s="118"/>
      <c r="M46" s="118"/>
      <c r="N46" s="120"/>
      <c r="O46" s="120"/>
      <c r="P46" s="120"/>
      <c r="Q46" s="121"/>
    </row>
    <row r="47" spans="1:47" ht="7.5" customHeight="1">
      <c r="B47" s="57"/>
      <c r="C47" s="57"/>
      <c r="D47" s="57"/>
      <c r="E47" s="57"/>
      <c r="F47" s="57"/>
      <c r="G47" s="57"/>
      <c r="H47" s="57"/>
      <c r="I47" s="57"/>
      <c r="J47" s="2"/>
    </row>
    <row r="48" spans="1:47" ht="15" customHeight="1">
      <c r="B48" s="57"/>
      <c r="C48" s="6" t="s">
        <v>71</v>
      </c>
      <c r="D48" s="57"/>
      <c r="E48" s="57"/>
      <c r="F48" s="57"/>
      <c r="G48" s="57"/>
      <c r="H48" s="57"/>
      <c r="I48" s="57"/>
      <c r="J48" s="2"/>
    </row>
    <row r="49" spans="2:19" ht="12.75" customHeight="1">
      <c r="C49" s="2"/>
      <c r="D49" s="117" t="s">
        <v>39</v>
      </c>
      <c r="E49" s="117"/>
      <c r="F49" s="117"/>
      <c r="G49" s="117"/>
      <c r="H49" s="118" t="s">
        <v>24</v>
      </c>
      <c r="I49" s="119" t="str">
        <f>IFERROR(ROUNDDOWN((U38-M38)/U38*100,1),"")</f>
        <v/>
      </c>
      <c r="J49" s="119"/>
      <c r="K49" s="119"/>
      <c r="L49" s="118" t="s">
        <v>17</v>
      </c>
      <c r="M49" s="118" t="s">
        <v>67</v>
      </c>
      <c r="N49" s="120">
        <v>0</v>
      </c>
      <c r="O49" s="120"/>
      <c r="P49" s="120"/>
      <c r="Q49" s="121" t="s">
        <v>17</v>
      </c>
    </row>
    <row r="50" spans="2:19" ht="13.5" customHeight="1">
      <c r="C50" s="58"/>
      <c r="D50" s="122" t="s">
        <v>73</v>
      </c>
      <c r="E50" s="122"/>
      <c r="F50" s="122"/>
      <c r="G50" s="122"/>
      <c r="H50" s="118"/>
      <c r="I50" s="119"/>
      <c r="J50" s="119"/>
      <c r="K50" s="119"/>
      <c r="L50" s="118"/>
      <c r="M50" s="118"/>
      <c r="N50" s="120"/>
      <c r="O50" s="120"/>
      <c r="P50" s="120"/>
      <c r="Q50" s="121"/>
    </row>
    <row r="51" spans="2:19" ht="13.5" customHeight="1">
      <c r="B51" s="2"/>
      <c r="C51" s="57"/>
      <c r="D51" s="57"/>
      <c r="E51" s="57"/>
      <c r="F51" s="57"/>
      <c r="G51" s="58"/>
      <c r="H51" s="56"/>
      <c r="I51" s="56"/>
      <c r="J51" s="59"/>
      <c r="K51" s="60"/>
      <c r="L51" s="60"/>
      <c r="M51" s="60"/>
      <c r="N51" s="59"/>
      <c r="O51" s="59"/>
      <c r="P51" s="61"/>
      <c r="Q51" s="61"/>
      <c r="R51" s="61"/>
      <c r="S51" s="62"/>
    </row>
  </sheetData>
  <sheetProtection password="D3B7" sheet="1" selectLockedCells="1"/>
  <mergeCells count="107">
    <mergeCell ref="D49:G49"/>
    <mergeCell ref="H49:H50"/>
    <mergeCell ref="I49:K50"/>
    <mergeCell ref="L49:L50"/>
    <mergeCell ref="M49:M50"/>
    <mergeCell ref="N49:P50"/>
    <mergeCell ref="Q49:Q50"/>
    <mergeCell ref="D50:G50"/>
    <mergeCell ref="Q41:Q42"/>
    <mergeCell ref="D42:G42"/>
    <mergeCell ref="Q45:Q46"/>
    <mergeCell ref="D46:G46"/>
    <mergeCell ref="D45:G45"/>
    <mergeCell ref="H45:H46"/>
    <mergeCell ref="I45:K46"/>
    <mergeCell ref="L45:L46"/>
    <mergeCell ref="M45:M46"/>
    <mergeCell ref="N45:P46"/>
    <mergeCell ref="D41:G41"/>
    <mergeCell ref="H41:H42"/>
    <mergeCell ref="I41:K42"/>
    <mergeCell ref="L41:L42"/>
    <mergeCell ref="M41:M42"/>
    <mergeCell ref="N41:P42"/>
    <mergeCell ref="M38:Q38"/>
    <mergeCell ref="S38:T38"/>
    <mergeCell ref="U38:Y38"/>
    <mergeCell ref="K35:Q35"/>
    <mergeCell ref="S35:Y35"/>
    <mergeCell ref="B36:J36"/>
    <mergeCell ref="K36:Q36"/>
    <mergeCell ref="S36:Y36"/>
    <mergeCell ref="B27:B35"/>
    <mergeCell ref="C27:J27"/>
    <mergeCell ref="C28:J28"/>
    <mergeCell ref="K33:Q33"/>
    <mergeCell ref="S33:Y33"/>
    <mergeCell ref="S34:Y34"/>
    <mergeCell ref="C33:J33"/>
    <mergeCell ref="C34:J34"/>
    <mergeCell ref="S30:Y30"/>
    <mergeCell ref="K32:Q32"/>
    <mergeCell ref="S32:Y32"/>
    <mergeCell ref="C30:J30"/>
    <mergeCell ref="C31:J31"/>
    <mergeCell ref="C32:J32"/>
    <mergeCell ref="K30:Q30"/>
    <mergeCell ref="K34:Q34"/>
    <mergeCell ref="C35:J35"/>
    <mergeCell ref="B38:J38"/>
    <mergeCell ref="K38:L38"/>
    <mergeCell ref="W15:Z15"/>
    <mergeCell ref="B16:I16"/>
    <mergeCell ref="J16:M16"/>
    <mergeCell ref="N16:P16"/>
    <mergeCell ref="R16:S16"/>
    <mergeCell ref="U16:V16"/>
    <mergeCell ref="W16:Z16"/>
    <mergeCell ref="K31:Q31"/>
    <mergeCell ref="S31:Y31"/>
    <mergeCell ref="M25:Q25"/>
    <mergeCell ref="K25:L25"/>
    <mergeCell ref="S25:T25"/>
    <mergeCell ref="U25:Y25"/>
    <mergeCell ref="K27:Q27"/>
    <mergeCell ref="S27:Y27"/>
    <mergeCell ref="K28:Q28"/>
    <mergeCell ref="S28:Y28"/>
    <mergeCell ref="K29:Q29"/>
    <mergeCell ref="S29:Y29"/>
    <mergeCell ref="C29:J29"/>
    <mergeCell ref="S21:Y21"/>
    <mergeCell ref="S22:Y22"/>
    <mergeCell ref="S23:Y23"/>
    <mergeCell ref="S24:Y24"/>
    <mergeCell ref="B25:J25"/>
    <mergeCell ref="C23:J23"/>
    <mergeCell ref="C24:J24"/>
    <mergeCell ref="B21:B24"/>
    <mergeCell ref="K22:Q22"/>
    <mergeCell ref="C22:J22"/>
    <mergeCell ref="K24:Q24"/>
    <mergeCell ref="K23:Q23"/>
    <mergeCell ref="B20:J20"/>
    <mergeCell ref="K21:Q21"/>
    <mergeCell ref="K20:R20"/>
    <mergeCell ref="S20:Z20"/>
    <mergeCell ref="C21:J21"/>
    <mergeCell ref="A1:AA1"/>
    <mergeCell ref="S3:T3"/>
    <mergeCell ref="V3:W3"/>
    <mergeCell ref="Y3:Z3"/>
    <mergeCell ref="A4:D4"/>
    <mergeCell ref="L5:N5"/>
    <mergeCell ref="O5:Q5"/>
    <mergeCell ref="R5:Z5"/>
    <mergeCell ref="L7:N7"/>
    <mergeCell ref="O7:Z7"/>
    <mergeCell ref="L9:N9"/>
    <mergeCell ref="O9:Z9"/>
    <mergeCell ref="J15:M15"/>
    <mergeCell ref="N15:P15"/>
    <mergeCell ref="R15:S15"/>
    <mergeCell ref="U15:V15"/>
    <mergeCell ref="B14:I14"/>
    <mergeCell ref="B15:I15"/>
    <mergeCell ref="J14:Z14"/>
  </mergeCells>
  <phoneticPr fontId="1"/>
  <dataValidations count="5">
    <dataValidation type="whole" operator="greaterThanOrEqual" allowBlank="1" showInputMessage="1" showErrorMessage="1" sqref="S36 S21:Y24 K21:Q24 K36 K27:Q35 S27:Y35">
      <formula1>0</formula1>
    </dataValidation>
    <dataValidation type="list" allowBlank="1" showInputMessage="1" showErrorMessage="1" sqref="Y3:Z3 U15:V15">
      <formula1>"1,2,3,4,5,6,7,8,9,10,11,12,13,14,15,16,17,18,19,20,21,22,23,24,25,26,27,28,29,30,31"</formula1>
    </dataValidation>
    <dataValidation type="list" allowBlank="1" showInputMessage="1" showErrorMessage="1" sqref="V3:W3 R15:S15">
      <formula1>"1,2,3,4,5,6,7,8,9,10,11,12"</formula1>
    </dataValidation>
    <dataValidation type="whole" allowBlank="1" showInputMessage="1" showErrorMessage="1" sqref="S3:T3 N15:P15">
      <formula1>1</formula1>
      <formula2>64</formula2>
    </dataValidation>
    <dataValidation operator="greaterThanOrEqual" allowBlank="1" showInputMessage="1" showErrorMessage="1" sqref="K37:L38 S37:T38"/>
  </dataValidations>
  <printOptions horizontalCentered="1"/>
  <pageMargins left="0.78740157480314965" right="0.78740157480314965" top="0.74803149606299213" bottom="0.74803149606299213"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0"/>
  <sheetViews>
    <sheetView view="pageBreakPreview" zoomScaleNormal="100" zoomScaleSheetLayoutView="100" workbookViewId="0">
      <selection activeCell="AJ4" sqref="AJ4"/>
    </sheetView>
  </sheetViews>
  <sheetFormatPr defaultColWidth="3" defaultRowHeight="30" customHeight="1"/>
  <cols>
    <col min="1" max="1" width="0.44140625" style="1" customWidth="1"/>
    <col min="2" max="27" width="3.21875" style="1" customWidth="1"/>
    <col min="28" max="31" width="3.109375" style="1" customWidth="1"/>
    <col min="32" max="32" width="0.88671875" style="1" customWidth="1"/>
    <col min="33" max="34" width="3" style="1" customWidth="1"/>
    <col min="35" max="16384" width="3" style="1"/>
  </cols>
  <sheetData>
    <row r="1" spans="1:37" s="17" customFormat="1" ht="16.5" customHeight="1">
      <c r="B1" s="19" t="s">
        <v>66</v>
      </c>
      <c r="C1" s="2"/>
      <c r="D1" s="2"/>
      <c r="E1" s="2"/>
      <c r="F1" s="2"/>
      <c r="G1" s="2"/>
      <c r="H1" s="2"/>
      <c r="I1" s="2"/>
      <c r="J1" s="2"/>
      <c r="K1" s="2"/>
      <c r="L1" s="2"/>
      <c r="M1" s="2"/>
      <c r="N1" s="2"/>
      <c r="O1" s="2"/>
      <c r="P1" s="2"/>
      <c r="Q1" s="2"/>
      <c r="R1" s="2"/>
      <c r="S1" s="15"/>
      <c r="T1" s="46"/>
      <c r="U1" s="46"/>
      <c r="V1" s="2"/>
      <c r="W1" s="46"/>
      <c r="X1" s="2"/>
      <c r="Y1" s="46"/>
      <c r="Z1" s="46"/>
      <c r="AA1" s="2"/>
      <c r="AJ1" s="1"/>
      <c r="AK1" s="1"/>
    </row>
    <row r="2" spans="1:37" ht="30" customHeight="1">
      <c r="A2" s="22"/>
      <c r="B2" s="132" t="s">
        <v>50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25"/>
    </row>
    <row r="3" spans="1:37" ht="7.5" customHeight="1">
      <c r="A3" s="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9"/>
    </row>
    <row r="4" spans="1:37" ht="15" customHeight="1">
      <c r="A4" s="3"/>
      <c r="B4" s="20"/>
      <c r="C4" s="20"/>
      <c r="D4" s="20"/>
      <c r="E4" s="20"/>
      <c r="F4" s="20"/>
      <c r="G4" s="20"/>
      <c r="H4" s="20"/>
      <c r="I4" s="20"/>
      <c r="J4" s="20"/>
      <c r="K4" s="20"/>
      <c r="L4" s="20"/>
      <c r="M4" s="20"/>
      <c r="N4" s="20"/>
      <c r="O4" s="20"/>
      <c r="P4" s="20"/>
      <c r="Q4" s="20"/>
      <c r="R4" s="20"/>
      <c r="S4" s="20"/>
      <c r="T4" s="20"/>
      <c r="U4" s="50" t="s">
        <v>6</v>
      </c>
      <c r="V4" s="137" t="str">
        <f>IF('①⑶申請書（その2）【入力要・提出対象】 '!S3="","",'①⑶申請書（その2）【入力要・提出対象】 '!S3)</f>
        <v/>
      </c>
      <c r="W4" s="137"/>
      <c r="X4" s="37" t="s">
        <v>5</v>
      </c>
      <c r="Y4" s="137" t="str">
        <f>IF('①⑶申請書（その2）【入力要・提出対象】 '!V3="","",'①⑶申請書（その2）【入力要・提出対象】 '!V3)</f>
        <v/>
      </c>
      <c r="Z4" s="137"/>
      <c r="AA4" s="20" t="s">
        <v>0</v>
      </c>
      <c r="AB4" s="137" t="str">
        <f>IF('①⑶申請書（その2）【入力要・提出対象】 '!Y3="","",'①⑶申請書（その2）【入力要・提出対象】 '!Y3)</f>
        <v/>
      </c>
      <c r="AC4" s="137"/>
      <c r="AD4" s="20" t="s">
        <v>4</v>
      </c>
      <c r="AE4" s="20"/>
      <c r="AF4" s="9"/>
    </row>
    <row r="5" spans="1:37" ht="13.5" customHeight="1">
      <c r="A5" s="3"/>
      <c r="B5" s="20"/>
      <c r="C5" s="20" t="s">
        <v>13</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9"/>
    </row>
    <row r="6" spans="1:37" ht="30" customHeight="1">
      <c r="A6" s="3"/>
      <c r="B6" s="20"/>
      <c r="C6" s="20"/>
      <c r="D6" s="20"/>
      <c r="E6" s="20"/>
      <c r="F6" s="20"/>
      <c r="G6" s="20"/>
      <c r="H6" s="20"/>
      <c r="I6" s="20"/>
      <c r="J6" s="20"/>
      <c r="K6" s="20"/>
      <c r="L6" s="20"/>
      <c r="M6" s="20"/>
      <c r="N6" s="20"/>
      <c r="O6" s="133" t="s">
        <v>2</v>
      </c>
      <c r="P6" s="133"/>
      <c r="Q6" s="133"/>
      <c r="R6" s="136" t="s">
        <v>16</v>
      </c>
      <c r="S6" s="136"/>
      <c r="T6" s="136"/>
      <c r="U6" s="136" t="str">
        <f>IF('①⑶申請書（その2）【入力要・提出対象】 '!R5="","",'①⑶申請書（その2）【入力要・提出対象】 '!R5)</f>
        <v/>
      </c>
      <c r="V6" s="136"/>
      <c r="W6" s="136"/>
      <c r="X6" s="136"/>
      <c r="Y6" s="136"/>
      <c r="Z6" s="136"/>
      <c r="AA6" s="136"/>
      <c r="AB6" s="136"/>
      <c r="AC6" s="136"/>
      <c r="AD6" s="136"/>
      <c r="AE6" s="20"/>
      <c r="AF6" s="9"/>
    </row>
    <row r="7" spans="1:37" ht="4.5" customHeight="1">
      <c r="A7" s="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9"/>
    </row>
    <row r="8" spans="1:37" ht="30" customHeight="1">
      <c r="A8" s="3"/>
      <c r="B8" s="20"/>
      <c r="C8" s="20"/>
      <c r="D8" s="20"/>
      <c r="E8" s="20"/>
      <c r="F8" s="20"/>
      <c r="G8" s="20"/>
      <c r="H8" s="20"/>
      <c r="I8" s="20"/>
      <c r="J8" s="20"/>
      <c r="K8" s="20"/>
      <c r="L8" s="20"/>
      <c r="M8" s="20"/>
      <c r="N8" s="20"/>
      <c r="O8" s="133" t="s">
        <v>3</v>
      </c>
      <c r="P8" s="133"/>
      <c r="Q8" s="133"/>
      <c r="R8" s="134" t="str">
        <f>IF('①⑶申請書（その2）【入力要・提出対象】 '!O7="","",'①⑶申請書（その2）【入力要・提出対象】 '!O7)</f>
        <v/>
      </c>
      <c r="S8" s="134"/>
      <c r="T8" s="134"/>
      <c r="U8" s="134"/>
      <c r="V8" s="134"/>
      <c r="W8" s="134"/>
      <c r="X8" s="134"/>
      <c r="Y8" s="134"/>
      <c r="Z8" s="134"/>
      <c r="AA8" s="134"/>
      <c r="AB8" s="134"/>
      <c r="AC8" s="134"/>
      <c r="AD8" s="134"/>
      <c r="AE8" s="20"/>
      <c r="AF8" s="9"/>
    </row>
    <row r="9" spans="1:37" ht="4.5" customHeight="1">
      <c r="A9" s="3"/>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9"/>
    </row>
    <row r="10" spans="1:37" ht="30" customHeight="1">
      <c r="A10" s="3"/>
      <c r="B10" s="20"/>
      <c r="C10" s="20"/>
      <c r="D10" s="20"/>
      <c r="E10" s="20"/>
      <c r="F10" s="20"/>
      <c r="G10" s="20"/>
      <c r="H10" s="20"/>
      <c r="I10" s="20"/>
      <c r="J10" s="20"/>
      <c r="K10" s="20"/>
      <c r="L10" s="20"/>
      <c r="M10" s="20"/>
      <c r="N10" s="20"/>
      <c r="O10" s="135" t="s">
        <v>1</v>
      </c>
      <c r="P10" s="135"/>
      <c r="Q10" s="135"/>
      <c r="R10" s="134" t="str">
        <f>IF('①⑶申請書（その2）【入力要・提出対象】 '!O9="","",'①⑶申請書（その2）【入力要・提出対象】 '!O9)</f>
        <v/>
      </c>
      <c r="S10" s="134"/>
      <c r="T10" s="134"/>
      <c r="U10" s="134"/>
      <c r="V10" s="134"/>
      <c r="W10" s="134"/>
      <c r="X10" s="134"/>
      <c r="Y10" s="134"/>
      <c r="Z10" s="134"/>
      <c r="AA10" s="134"/>
      <c r="AB10" s="134"/>
      <c r="AC10" s="134"/>
      <c r="AD10" s="134"/>
      <c r="AE10" s="20"/>
      <c r="AF10" s="9"/>
    </row>
    <row r="11" spans="1:37" ht="12" customHeight="1">
      <c r="A11" s="3"/>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9"/>
    </row>
    <row r="12" spans="1:37" ht="15" customHeight="1">
      <c r="A12" s="3"/>
      <c r="B12" s="138" t="s">
        <v>51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9"/>
    </row>
    <row r="13" spans="1:37" ht="29.25" customHeight="1">
      <c r="A13" s="3"/>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9"/>
    </row>
    <row r="14" spans="1:37" ht="7.5" customHeight="1">
      <c r="A14" s="3"/>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9"/>
    </row>
    <row r="15" spans="1:37" ht="12" customHeight="1">
      <c r="A15" s="3"/>
      <c r="B15" s="131" t="s">
        <v>7</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9"/>
    </row>
    <row r="16" spans="1:37" ht="7.5" customHeight="1">
      <c r="A16" s="3"/>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9"/>
    </row>
    <row r="17" spans="1:32" ht="15" customHeight="1">
      <c r="A17" s="3"/>
      <c r="B17" s="20" t="s">
        <v>52</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9"/>
    </row>
    <row r="18" spans="1:32" ht="7.5" customHeight="1">
      <c r="A18" s="3"/>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9"/>
    </row>
    <row r="19" spans="1:32" ht="15" customHeight="1">
      <c r="A19" s="3"/>
      <c r="B19" s="20"/>
      <c r="C19" s="31" t="s">
        <v>53</v>
      </c>
      <c r="D19" s="20"/>
      <c r="E19" s="31"/>
      <c r="F19" s="31"/>
      <c r="G19" s="31"/>
      <c r="H19" s="31"/>
      <c r="I19" s="31"/>
      <c r="J19" s="31"/>
      <c r="K19" s="31"/>
      <c r="L19" s="31"/>
      <c r="M19" s="139" t="str">
        <f>IF('①⑶申請書（その2）【入力要・提出対象】 '!C21="","",IF('①⑶申請書（その2）【入力要・提出対象】 '!C24&lt;&gt;"",'①⑶申請書（その2）【入力要・提出対象】 '!C21&amp;"、"&amp;'①⑶申請書（その2）【入力要・提出対象】 '!C22&amp;"、"&amp;'①⑶申請書（その2）【入力要・提出対象】 '!C23&amp;"、"&amp;'①⑶申請書（その2）【入力要・提出対象】 '!C24,IF('①⑶申請書（その2）【入力要・提出対象】 '!C23&lt;&gt;"",'①⑶申請書（その2）【入力要・提出対象】 '!C21&amp;"、"&amp;'①⑶申請書（その2）【入力要・提出対象】 '!C22&amp;"、"&amp;'①⑶申請書（その2）【入力要・提出対象】 '!C23,IF('①⑶申請書（その2）【入力要・提出対象】 '!C22&lt;&gt;"",'①⑶申請書（その2）【入力要・提出対象】 '!C21&amp;"、"&amp;'①⑶申請書（その2）【入力要・提出対象】 '!C22,'①⑶申請書（その2）【入力要・提出対象】 '!C21))))</f>
        <v/>
      </c>
      <c r="N19" s="139"/>
      <c r="O19" s="139"/>
      <c r="P19" s="139"/>
      <c r="Q19" s="139"/>
      <c r="R19" s="139"/>
      <c r="S19" s="139"/>
      <c r="T19" s="139"/>
      <c r="U19" s="139"/>
      <c r="V19" s="139"/>
      <c r="W19" s="139"/>
      <c r="X19" s="139"/>
      <c r="Y19" s="139"/>
      <c r="Z19" s="139"/>
      <c r="AA19" s="139"/>
      <c r="AB19" s="139"/>
      <c r="AC19" s="139"/>
      <c r="AD19" s="139"/>
      <c r="AE19" s="139"/>
      <c r="AF19" s="9"/>
    </row>
    <row r="20" spans="1:32" ht="15" customHeight="1">
      <c r="A20" s="3"/>
      <c r="B20" s="20"/>
      <c r="C20" s="20"/>
      <c r="D20" s="31"/>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9"/>
    </row>
    <row r="21" spans="1:32" ht="15" customHeight="1">
      <c r="A21" s="3"/>
      <c r="B21" s="20" t="s">
        <v>54</v>
      </c>
      <c r="C21" s="20"/>
      <c r="D21" s="20"/>
      <c r="E21" s="20"/>
      <c r="F21" s="20"/>
      <c r="G21" s="20"/>
      <c r="H21" s="20"/>
      <c r="I21" s="20"/>
      <c r="J21" s="20"/>
      <c r="K21" s="20"/>
      <c r="L21" s="20"/>
      <c r="M21" s="20"/>
      <c r="N21" s="20"/>
      <c r="O21" s="20"/>
      <c r="P21" s="20"/>
      <c r="Q21" s="20"/>
      <c r="R21" s="20"/>
      <c r="S21" s="64"/>
      <c r="T21" s="64"/>
      <c r="U21" s="64"/>
      <c r="V21" s="52"/>
      <c r="W21" s="52"/>
      <c r="X21" s="52"/>
      <c r="Y21" s="52"/>
      <c r="Z21" s="20"/>
      <c r="AA21" s="20"/>
      <c r="AB21" s="20"/>
      <c r="AC21" s="20"/>
      <c r="AD21" s="20"/>
      <c r="AE21" s="20"/>
      <c r="AF21" s="9"/>
    </row>
    <row r="22" spans="1:32" ht="30" customHeight="1">
      <c r="A22" s="3"/>
      <c r="B22" s="20"/>
      <c r="C22" s="20"/>
      <c r="D22" s="20"/>
      <c r="E22" s="20"/>
      <c r="F22" s="20"/>
      <c r="G22" s="20"/>
      <c r="H22" s="20"/>
      <c r="I22" s="20"/>
      <c r="J22" s="20"/>
      <c r="K22" s="20"/>
      <c r="L22" s="20"/>
      <c r="M22" s="20"/>
      <c r="N22" s="20"/>
      <c r="O22" s="20"/>
      <c r="P22" s="20"/>
      <c r="Q22" s="20"/>
      <c r="R22" s="20"/>
      <c r="S22" s="135"/>
      <c r="T22" s="135"/>
      <c r="U22" s="135"/>
      <c r="V22" s="20"/>
      <c r="W22" s="20"/>
      <c r="X22" s="130" t="str">
        <f>IF('①⑶申請書（その2）【入力要・提出対象】 '!I41="","",'①⑶申請書（その2）【入力要・提出対象】 '!I41)</f>
        <v/>
      </c>
      <c r="Y22" s="130"/>
      <c r="Z22" s="130"/>
      <c r="AA22" s="130"/>
      <c r="AB22" s="21" t="s">
        <v>27</v>
      </c>
      <c r="AC22" s="21"/>
      <c r="AD22" s="21"/>
      <c r="AE22" s="21"/>
      <c r="AF22" s="9"/>
    </row>
    <row r="23" spans="1:32" ht="15" customHeight="1">
      <c r="A23" s="3"/>
      <c r="B23" s="50"/>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9"/>
    </row>
    <row r="24" spans="1:32" ht="15" customHeight="1">
      <c r="A24" s="3"/>
      <c r="B24" s="125" t="s">
        <v>20</v>
      </c>
      <c r="C24" s="125"/>
      <c r="D24" s="126" t="s">
        <v>19</v>
      </c>
      <c r="E24" s="126"/>
      <c r="F24" s="126"/>
      <c r="G24" s="127" t="str">
        <f>IF('①⑶申請書（その2）【入力要・提出対象】 '!N15="","",'①⑶申請書（その2）【入力要・提出対象】 '!N15)</f>
        <v/>
      </c>
      <c r="H24" s="127"/>
      <c r="I24" s="127"/>
      <c r="J24" s="21" t="s">
        <v>5</v>
      </c>
      <c r="K24" s="127" t="str">
        <f>IF('①⑶申請書（その2）【入力要・提出対象】 '!R15="","",'①⑶申請書（その2）【入力要・提出対象】 '!R15)</f>
        <v/>
      </c>
      <c r="L24" s="127"/>
      <c r="M24" s="21" t="s">
        <v>0</v>
      </c>
      <c r="N24" s="127" t="str">
        <f>IF('①⑶申請書（その2）【入力要・提出対象】 '!U15="","",'①⑶申請書（その2）【入力要・提出対象】 '!U15)</f>
        <v/>
      </c>
      <c r="O24" s="127"/>
      <c r="P24" s="21" t="s">
        <v>4</v>
      </c>
      <c r="Q24" s="31" t="s">
        <v>55</v>
      </c>
      <c r="R24" s="49"/>
      <c r="S24" s="53"/>
      <c r="T24" s="53"/>
      <c r="U24" s="53"/>
      <c r="V24" s="65"/>
      <c r="W24" s="65"/>
      <c r="X24" s="65"/>
      <c r="Y24" s="20"/>
      <c r="Z24" s="65"/>
      <c r="AA24" s="65"/>
      <c r="AB24" s="20"/>
      <c r="AC24" s="65"/>
      <c r="AD24" s="65"/>
      <c r="AE24" s="20"/>
      <c r="AF24" s="9"/>
    </row>
    <row r="25" spans="1:32" ht="30" customHeight="1">
      <c r="A25" s="3"/>
      <c r="B25" s="20"/>
      <c r="C25" s="20"/>
      <c r="D25" s="20"/>
      <c r="E25" s="20"/>
      <c r="F25" s="20"/>
      <c r="G25" s="20"/>
      <c r="H25" s="20"/>
      <c r="I25" s="20"/>
      <c r="J25" s="20"/>
      <c r="K25" s="20"/>
      <c r="L25" s="20"/>
      <c r="M25" s="20"/>
      <c r="N25" s="20"/>
      <c r="O25" s="20"/>
      <c r="P25" s="20"/>
      <c r="Q25" s="20"/>
      <c r="R25" s="20"/>
      <c r="S25" s="20"/>
      <c r="T25" s="20"/>
      <c r="U25" s="20"/>
      <c r="V25" s="129" t="str">
        <f>IF('①⑶申請書（その2）【入力要・提出対象】 '!M25="","",'①⑶申請書（その2）【入力要・提出対象】 '!M25)</f>
        <v/>
      </c>
      <c r="W25" s="129"/>
      <c r="X25" s="129"/>
      <c r="Y25" s="129"/>
      <c r="Z25" s="129"/>
      <c r="AA25" s="129"/>
      <c r="AB25" s="129"/>
      <c r="AC25" s="129"/>
      <c r="AD25" s="129"/>
      <c r="AE25" s="21" t="s">
        <v>8</v>
      </c>
      <c r="AF25" s="9"/>
    </row>
    <row r="26" spans="1:32" ht="4.5" customHeight="1">
      <c r="A26" s="3"/>
      <c r="B26" s="20"/>
      <c r="C26" s="20"/>
      <c r="D26" s="20"/>
      <c r="E26" s="20"/>
      <c r="F26" s="20"/>
      <c r="G26" s="20"/>
      <c r="H26" s="20"/>
      <c r="I26" s="20"/>
      <c r="J26" s="20"/>
      <c r="K26" s="20"/>
      <c r="L26" s="20"/>
      <c r="M26" s="20"/>
      <c r="N26" s="20"/>
      <c r="O26" s="20"/>
      <c r="P26" s="20"/>
      <c r="Q26" s="64"/>
      <c r="R26" s="64"/>
      <c r="S26" s="64"/>
      <c r="T26" s="23"/>
      <c r="U26" s="64"/>
      <c r="V26" s="64"/>
      <c r="W26" s="64"/>
      <c r="X26" s="64"/>
      <c r="Y26" s="64"/>
      <c r="Z26" s="64"/>
      <c r="AA26" s="20"/>
      <c r="AB26" s="20"/>
      <c r="AC26" s="20"/>
      <c r="AD26" s="20"/>
      <c r="AE26" s="20"/>
      <c r="AF26" s="9"/>
    </row>
    <row r="27" spans="1:32" ht="15" customHeight="1">
      <c r="A27" s="3"/>
      <c r="B27" s="125" t="s">
        <v>21</v>
      </c>
      <c r="C27" s="125"/>
      <c r="D27" s="126" t="s">
        <v>6</v>
      </c>
      <c r="E27" s="126"/>
      <c r="F27" s="126"/>
      <c r="G27" s="127" t="str">
        <f>IF('①⑶申請書（その2）【入力要・提出対象】 '!N15="","",'①⑶申請書（その2）【入力要・提出対象】 '!N15)</f>
        <v/>
      </c>
      <c r="H27" s="127"/>
      <c r="I27" s="127"/>
      <c r="J27" s="21" t="s">
        <v>5</v>
      </c>
      <c r="K27" s="127" t="str">
        <f>IF('①⑶申請書（その2）【入力要・提出対象】 '!R15="","",'①⑶申請書（その2）【入力要・提出対象】 '!R15)</f>
        <v/>
      </c>
      <c r="L27" s="127"/>
      <c r="M27" s="21" t="s">
        <v>0</v>
      </c>
      <c r="N27" s="127" t="str">
        <f>IF('①⑶申請書（その2）【入力要・提出対象】 '!U15="","",'①⑶申請書（その2）【入力要・提出対象】 '!U15)</f>
        <v/>
      </c>
      <c r="O27" s="127"/>
      <c r="P27" s="21" t="s">
        <v>4</v>
      </c>
      <c r="Q27" s="31" t="s">
        <v>56</v>
      </c>
      <c r="R27" s="49"/>
      <c r="S27" s="53"/>
      <c r="T27" s="53"/>
      <c r="U27" s="53"/>
      <c r="V27" s="65"/>
      <c r="W27" s="65"/>
      <c r="X27" s="65"/>
      <c r="Y27" s="20"/>
      <c r="Z27" s="20"/>
      <c r="AA27" s="64"/>
      <c r="AB27" s="64"/>
      <c r="AC27" s="20"/>
      <c r="AD27" s="20"/>
      <c r="AE27" s="20"/>
      <c r="AF27" s="9"/>
    </row>
    <row r="28" spans="1:32" ht="30" customHeight="1">
      <c r="A28" s="3"/>
      <c r="B28" s="20"/>
      <c r="C28" s="51"/>
      <c r="D28" s="20"/>
      <c r="E28" s="20"/>
      <c r="F28" s="36"/>
      <c r="G28" s="20"/>
      <c r="H28" s="20"/>
      <c r="I28" s="20"/>
      <c r="J28" s="20"/>
      <c r="K28" s="20"/>
      <c r="L28" s="20"/>
      <c r="M28" s="20"/>
      <c r="N28" s="20"/>
      <c r="O28" s="20"/>
      <c r="P28" s="20"/>
      <c r="Q28" s="64"/>
      <c r="R28" s="64"/>
      <c r="S28" s="20"/>
      <c r="T28" s="20"/>
      <c r="U28" s="20"/>
      <c r="V28" s="129" t="str">
        <f>IF('①⑶申請書（その2）【入力要・提出対象】 '!M38="","",'①⑶申請書（その2）【入力要・提出対象】 '!M38)</f>
        <v/>
      </c>
      <c r="W28" s="129"/>
      <c r="X28" s="129"/>
      <c r="Y28" s="129"/>
      <c r="Z28" s="129"/>
      <c r="AA28" s="129"/>
      <c r="AB28" s="129"/>
      <c r="AC28" s="129"/>
      <c r="AD28" s="129"/>
      <c r="AE28" s="21" t="s">
        <v>8</v>
      </c>
      <c r="AF28" s="9"/>
    </row>
    <row r="29" spans="1:32" ht="4.5" customHeight="1">
      <c r="A29" s="3"/>
      <c r="B29" s="20"/>
      <c r="C29" s="20"/>
      <c r="D29" s="20"/>
      <c r="E29" s="20"/>
      <c r="F29" s="20"/>
      <c r="G29" s="20"/>
      <c r="H29" s="20"/>
      <c r="I29" s="20"/>
      <c r="J29" s="20"/>
      <c r="K29" s="20"/>
      <c r="L29" s="20"/>
      <c r="M29" s="20"/>
      <c r="N29" s="20"/>
      <c r="O29" s="20"/>
      <c r="P29" s="20"/>
      <c r="Q29" s="64"/>
      <c r="R29" s="64"/>
      <c r="S29" s="64"/>
      <c r="T29" s="23"/>
      <c r="U29" s="64"/>
      <c r="V29" s="64"/>
      <c r="W29" s="20"/>
      <c r="X29" s="20"/>
      <c r="Y29" s="20"/>
      <c r="Z29" s="64"/>
      <c r="AA29" s="64"/>
      <c r="AB29" s="64"/>
      <c r="AC29" s="64"/>
      <c r="AD29" s="20"/>
      <c r="AE29" s="20"/>
      <c r="AF29" s="9"/>
    </row>
    <row r="30" spans="1:32" ht="15" customHeight="1">
      <c r="A30" s="3"/>
      <c r="B30" s="20"/>
      <c r="C30" s="20"/>
      <c r="D30" s="20"/>
      <c r="E30" s="20"/>
      <c r="F30" s="20"/>
      <c r="G30" s="20"/>
      <c r="H30" s="20"/>
      <c r="I30" s="20"/>
      <c r="J30" s="20"/>
      <c r="K30" s="20"/>
      <c r="L30" s="20"/>
      <c r="M30" s="20"/>
      <c r="N30" s="20"/>
      <c r="O30" s="20"/>
      <c r="P30" s="20"/>
      <c r="Q30" s="64"/>
      <c r="R30" s="64"/>
      <c r="S30" s="20"/>
      <c r="T30" s="20"/>
      <c r="U30" s="20"/>
      <c r="V30" s="20"/>
      <c r="W30" s="20"/>
      <c r="X30" s="20"/>
      <c r="Y30" s="20"/>
      <c r="Z30" s="20"/>
      <c r="AA30" s="64"/>
      <c r="AB30" s="64"/>
      <c r="AC30" s="20"/>
      <c r="AD30" s="20"/>
      <c r="AE30" s="20"/>
      <c r="AF30" s="9"/>
    </row>
    <row r="31" spans="1:32" ht="15" customHeight="1">
      <c r="A31" s="3"/>
      <c r="B31" s="20" t="s">
        <v>57</v>
      </c>
      <c r="C31" s="20"/>
      <c r="D31" s="20"/>
      <c r="E31" s="20"/>
      <c r="F31" s="20"/>
      <c r="G31" s="20"/>
      <c r="H31" s="20"/>
      <c r="I31" s="20"/>
      <c r="J31" s="20"/>
      <c r="K31" s="20"/>
      <c r="L31" s="20"/>
      <c r="M31" s="20"/>
      <c r="N31" s="20"/>
      <c r="O31" s="20"/>
      <c r="P31" s="20"/>
      <c r="Q31" s="64"/>
      <c r="R31" s="64"/>
      <c r="S31" s="20"/>
      <c r="T31" s="20"/>
      <c r="U31" s="20"/>
      <c r="V31" s="20"/>
      <c r="W31" s="20"/>
      <c r="X31" s="20"/>
      <c r="Y31" s="20"/>
      <c r="Z31" s="20"/>
      <c r="AA31" s="64"/>
      <c r="AB31" s="64"/>
      <c r="AC31" s="20"/>
      <c r="AD31" s="20"/>
      <c r="AE31" s="20"/>
      <c r="AF31" s="9"/>
    </row>
    <row r="32" spans="1:32" ht="30" customHeight="1">
      <c r="A32" s="3"/>
      <c r="B32" s="20"/>
      <c r="C32" s="20"/>
      <c r="D32" s="20"/>
      <c r="O32" s="20"/>
      <c r="P32" s="20"/>
      <c r="Q32" s="20"/>
      <c r="R32" s="20"/>
      <c r="S32" s="64"/>
      <c r="T32" s="64"/>
      <c r="U32" s="130" t="str">
        <f>IF('①⑶申請書（その2）【入力要・提出対象】 '!I45="","",'①⑶申請書（その2）【入力要・提出対象】 '!I45)</f>
        <v/>
      </c>
      <c r="V32" s="130"/>
      <c r="W32" s="130"/>
      <c r="X32" s="130"/>
      <c r="Y32" s="21" t="s">
        <v>76</v>
      </c>
      <c r="Z32" s="21"/>
      <c r="AA32" s="21"/>
      <c r="AB32" s="21"/>
      <c r="AC32" s="21"/>
      <c r="AD32" s="21"/>
      <c r="AE32" s="21"/>
      <c r="AF32" s="9"/>
    </row>
    <row r="33" spans="1:32" ht="15" customHeight="1">
      <c r="A33" s="3"/>
      <c r="B33" s="50"/>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9"/>
    </row>
    <row r="34" spans="1:32" ht="15" customHeight="1">
      <c r="A34" s="3"/>
      <c r="B34" s="125" t="s">
        <v>58</v>
      </c>
      <c r="C34" s="125"/>
      <c r="D34" s="126" t="s">
        <v>6</v>
      </c>
      <c r="E34" s="126"/>
      <c r="F34" s="126"/>
      <c r="G34" s="127" t="str">
        <f>IF('①⑶申請書（その2）【入力要・提出対象】 '!N15="","",'①⑶申請書（その2）【入力要・提出対象】 '!N15)</f>
        <v/>
      </c>
      <c r="H34" s="127"/>
      <c r="I34" s="127"/>
      <c r="J34" s="21" t="s">
        <v>5</v>
      </c>
      <c r="K34" s="127" t="str">
        <f>IF('①⑶申請書（その2）【入力要・提出対象】 '!R15="","",'①⑶申請書（その2）【入力要・提出対象】 '!R15)</f>
        <v/>
      </c>
      <c r="L34" s="127"/>
      <c r="M34" s="21" t="s">
        <v>0</v>
      </c>
      <c r="N34" s="127" t="str">
        <f>IF('①⑶申請書（その2）【入力要・提出対象】 '!U15="","",'①⑶申請書（その2）【入力要・提出対象】 '!U15)</f>
        <v/>
      </c>
      <c r="O34" s="127"/>
      <c r="P34" s="21" t="s">
        <v>4</v>
      </c>
      <c r="Q34" s="31" t="s">
        <v>55</v>
      </c>
      <c r="R34" s="49"/>
      <c r="S34" s="53"/>
      <c r="T34" s="53"/>
      <c r="U34" s="53"/>
      <c r="V34" s="65"/>
      <c r="W34" s="65"/>
      <c r="X34" s="65"/>
      <c r="Y34" s="20"/>
      <c r="Z34" s="65"/>
      <c r="AA34" s="65"/>
      <c r="AB34" s="20"/>
      <c r="AC34" s="65"/>
      <c r="AD34" s="65"/>
      <c r="AE34" s="20"/>
      <c r="AF34" s="9"/>
    </row>
    <row r="35" spans="1:32" ht="30" customHeight="1">
      <c r="A35" s="3"/>
      <c r="B35" s="20"/>
      <c r="C35" s="20"/>
      <c r="D35" s="20"/>
      <c r="E35" s="20"/>
      <c r="F35" s="20"/>
      <c r="G35" s="20"/>
      <c r="H35" s="20"/>
      <c r="I35" s="20"/>
      <c r="J35" s="20"/>
      <c r="K35" s="20"/>
      <c r="L35" s="20"/>
      <c r="M35" s="20"/>
      <c r="N35" s="20"/>
      <c r="O35" s="20"/>
      <c r="P35" s="20"/>
      <c r="Q35" s="20"/>
      <c r="R35" s="20"/>
      <c r="S35" s="20"/>
      <c r="T35" s="20"/>
      <c r="U35" s="20"/>
      <c r="V35" s="129" t="str">
        <f>IF('①⑶申請書（その2）【入力要・提出対象】 '!M25="","",'①⑶申請書（その2）【入力要・提出対象】 '!M25)</f>
        <v/>
      </c>
      <c r="W35" s="129"/>
      <c r="X35" s="129"/>
      <c r="Y35" s="129"/>
      <c r="Z35" s="129"/>
      <c r="AA35" s="129"/>
      <c r="AB35" s="129"/>
      <c r="AC35" s="129"/>
      <c r="AD35" s="129"/>
      <c r="AE35" s="21" t="s">
        <v>8</v>
      </c>
      <c r="AF35" s="9"/>
    </row>
    <row r="36" spans="1:32" ht="4.5" customHeight="1">
      <c r="A36" s="3"/>
      <c r="B36" s="20"/>
      <c r="C36" s="20"/>
      <c r="D36" s="20"/>
      <c r="E36" s="20"/>
      <c r="F36" s="20"/>
      <c r="G36" s="20"/>
      <c r="H36" s="20"/>
      <c r="I36" s="20"/>
      <c r="J36" s="20"/>
      <c r="K36" s="20"/>
      <c r="L36" s="20"/>
      <c r="M36" s="20"/>
      <c r="N36" s="20"/>
      <c r="O36" s="20"/>
      <c r="P36" s="20"/>
      <c r="Q36" s="64"/>
      <c r="R36" s="64"/>
      <c r="S36" s="64"/>
      <c r="T36" s="23"/>
      <c r="U36" s="64"/>
      <c r="V36" s="64"/>
      <c r="W36" s="64"/>
      <c r="X36" s="64"/>
      <c r="Y36" s="64"/>
      <c r="Z36" s="64"/>
      <c r="AA36" s="20"/>
      <c r="AB36" s="20"/>
      <c r="AC36" s="20"/>
      <c r="AD36" s="20"/>
      <c r="AE36" s="20"/>
      <c r="AF36" s="9"/>
    </row>
    <row r="37" spans="1:32" ht="15" customHeight="1">
      <c r="A37" s="3"/>
      <c r="B37" s="125" t="s">
        <v>59</v>
      </c>
      <c r="C37" s="125"/>
      <c r="D37" s="126" t="s">
        <v>6</v>
      </c>
      <c r="E37" s="126"/>
      <c r="F37" s="126"/>
      <c r="G37" s="127" t="str">
        <f>IF('①⑶申請書（その2）【入力要・提出対象】 '!N16="","",'①⑶申請書（その2）【入力要・提出対象】 '!N16)</f>
        <v/>
      </c>
      <c r="H37" s="127"/>
      <c r="I37" s="127"/>
      <c r="J37" s="21" t="s">
        <v>5</v>
      </c>
      <c r="K37" s="127" t="str">
        <f>IF('①⑶申請書（その2）【入力要・提出対象】 '!R16="","",'①⑶申請書（その2）【入力要・提出対象】 '!R16)</f>
        <v/>
      </c>
      <c r="L37" s="127"/>
      <c r="M37" s="21" t="s">
        <v>0</v>
      </c>
      <c r="N37" s="127" t="str">
        <f>IF('①⑶申請書（その2）【入力要・提出対象】 '!U16="","",'①⑶申請書（その2）【入力要・提出対象】 '!U16)</f>
        <v/>
      </c>
      <c r="O37" s="127"/>
      <c r="P37" s="21" t="s">
        <v>4</v>
      </c>
      <c r="Q37" s="31" t="s">
        <v>64</v>
      </c>
      <c r="R37" s="49"/>
      <c r="S37" s="53"/>
      <c r="T37" s="53"/>
      <c r="U37" s="53"/>
      <c r="V37" s="65"/>
      <c r="W37" s="65"/>
      <c r="X37" s="65"/>
      <c r="Y37" s="20"/>
      <c r="Z37" s="20"/>
      <c r="AA37" s="64"/>
      <c r="AB37" s="64"/>
      <c r="AC37" s="20"/>
      <c r="AD37" s="20"/>
      <c r="AE37" s="20"/>
      <c r="AF37" s="9"/>
    </row>
    <row r="38" spans="1:32" ht="30" customHeight="1">
      <c r="A38" s="3"/>
      <c r="B38" s="20"/>
      <c r="C38" s="51"/>
      <c r="D38" s="20"/>
      <c r="E38" s="20"/>
      <c r="F38" s="36"/>
      <c r="G38" s="20"/>
      <c r="H38" s="20"/>
      <c r="I38" s="20"/>
      <c r="J38" s="20"/>
      <c r="K38" s="20"/>
      <c r="L38" s="20"/>
      <c r="M38" s="20"/>
      <c r="N38" s="20"/>
      <c r="O38" s="20"/>
      <c r="P38" s="20"/>
      <c r="Q38" s="64"/>
      <c r="R38" s="64"/>
      <c r="S38" s="20"/>
      <c r="T38" s="20"/>
      <c r="U38" s="20"/>
      <c r="V38" s="129" t="str">
        <f>IF('①⑶申請書（その2）【入力要・提出対象】 '!U25="","",'①⑶申請書（その2）【入力要・提出対象】 '!U25)</f>
        <v/>
      </c>
      <c r="W38" s="129"/>
      <c r="X38" s="129"/>
      <c r="Y38" s="129"/>
      <c r="Z38" s="129"/>
      <c r="AA38" s="129"/>
      <c r="AB38" s="129"/>
      <c r="AC38" s="129"/>
      <c r="AD38" s="129"/>
      <c r="AE38" s="21" t="s">
        <v>8</v>
      </c>
      <c r="AF38" s="9"/>
    </row>
    <row r="39" spans="1:32" ht="4.5" customHeight="1">
      <c r="A39" s="3"/>
      <c r="B39" s="20"/>
      <c r="C39" s="20"/>
      <c r="D39" s="20"/>
      <c r="E39" s="20"/>
      <c r="F39" s="20"/>
      <c r="G39" s="20"/>
      <c r="H39" s="20"/>
      <c r="I39" s="20"/>
      <c r="J39" s="20"/>
      <c r="K39" s="20"/>
      <c r="L39" s="20"/>
      <c r="M39" s="20"/>
      <c r="N39" s="20"/>
      <c r="O39" s="20"/>
      <c r="P39" s="20"/>
      <c r="Q39" s="64"/>
      <c r="R39" s="64"/>
      <c r="S39" s="64"/>
      <c r="T39" s="23"/>
      <c r="U39" s="64"/>
      <c r="V39" s="64"/>
      <c r="W39" s="20"/>
      <c r="X39" s="20"/>
      <c r="Y39" s="20"/>
      <c r="Z39" s="64"/>
      <c r="AA39" s="64"/>
      <c r="AB39" s="64"/>
      <c r="AC39" s="64"/>
      <c r="AD39" s="20"/>
      <c r="AE39" s="20"/>
      <c r="AF39" s="9"/>
    </row>
    <row r="40" spans="1:32" ht="15" customHeight="1">
      <c r="A40" s="3"/>
      <c r="B40" s="20"/>
      <c r="C40" s="20"/>
      <c r="D40" s="20"/>
      <c r="E40" s="20"/>
      <c r="F40" s="20"/>
      <c r="G40" s="20"/>
      <c r="H40" s="20"/>
      <c r="I40" s="20"/>
      <c r="J40" s="20"/>
      <c r="K40" s="20"/>
      <c r="L40" s="20"/>
      <c r="M40" s="20"/>
      <c r="N40" s="20"/>
      <c r="O40" s="20"/>
      <c r="P40" s="20"/>
      <c r="Q40" s="64"/>
      <c r="R40" s="64"/>
      <c r="S40" s="20"/>
      <c r="T40" s="20"/>
      <c r="U40" s="20"/>
      <c r="V40" s="20"/>
      <c r="W40" s="20"/>
      <c r="X40" s="20"/>
      <c r="Y40" s="20"/>
      <c r="Z40" s="20"/>
      <c r="AA40" s="64"/>
      <c r="AB40" s="64"/>
      <c r="AC40" s="20"/>
      <c r="AD40" s="20"/>
      <c r="AE40" s="20"/>
      <c r="AF40" s="9"/>
    </row>
    <row r="41" spans="1:32" ht="15" customHeight="1">
      <c r="A41" s="3"/>
      <c r="B41" s="20" t="s">
        <v>60</v>
      </c>
      <c r="C41" s="20"/>
      <c r="D41" s="20"/>
      <c r="E41" s="20"/>
      <c r="F41" s="20"/>
      <c r="G41" s="20"/>
      <c r="H41" s="20"/>
      <c r="I41" s="20"/>
      <c r="J41" s="20"/>
      <c r="K41" s="20"/>
      <c r="L41" s="20"/>
      <c r="M41" s="20"/>
      <c r="N41" s="20"/>
      <c r="O41" s="20"/>
      <c r="P41" s="20"/>
      <c r="Q41" s="20"/>
      <c r="R41" s="20"/>
      <c r="S41" s="20"/>
      <c r="T41" s="20"/>
      <c r="U41" s="20"/>
      <c r="V41" s="20"/>
      <c r="W41" s="20"/>
      <c r="X41" s="20"/>
      <c r="Y41" s="20"/>
      <c r="Z41" s="20"/>
      <c r="AA41" s="64"/>
      <c r="AB41" s="64"/>
      <c r="AC41" s="20"/>
      <c r="AD41" s="20"/>
      <c r="AE41" s="20"/>
      <c r="AF41" s="9"/>
    </row>
    <row r="42" spans="1:32" ht="30" customHeight="1">
      <c r="A42" s="3"/>
      <c r="B42" s="20"/>
      <c r="C42" s="20"/>
      <c r="D42" s="20"/>
      <c r="E42" s="20"/>
      <c r="F42" s="20"/>
      <c r="G42" s="20"/>
      <c r="H42" s="20"/>
      <c r="I42" s="20"/>
      <c r="T42" s="64"/>
      <c r="U42" s="130" t="str">
        <f>IF('①⑶申請書（その2）【入力要・提出対象】 '!I49="","",'①⑶申請書（その2）【入力要・提出対象】 '!I49)</f>
        <v/>
      </c>
      <c r="V42" s="130"/>
      <c r="W42" s="130"/>
      <c r="X42" s="130"/>
      <c r="Y42" s="21" t="s">
        <v>77</v>
      </c>
      <c r="Z42" s="21"/>
      <c r="AA42" s="21"/>
      <c r="AB42" s="21"/>
      <c r="AC42" s="21"/>
      <c r="AD42" s="21"/>
      <c r="AE42" s="21"/>
      <c r="AF42" s="9"/>
    </row>
    <row r="43" spans="1:32" ht="15" customHeight="1">
      <c r="A43" s="3"/>
      <c r="B43" s="50"/>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9"/>
    </row>
    <row r="44" spans="1:32" ht="15" customHeight="1">
      <c r="A44" s="3"/>
      <c r="B44" s="125" t="s">
        <v>61</v>
      </c>
      <c r="C44" s="125"/>
      <c r="D44" s="126" t="s">
        <v>6</v>
      </c>
      <c r="E44" s="126"/>
      <c r="F44" s="126"/>
      <c r="G44" s="127" t="str">
        <f>IF('①⑶申請書（その2）【入力要・提出対象】 '!N15="","",'①⑶申請書（その2）【入力要・提出対象】 '!N15)</f>
        <v/>
      </c>
      <c r="H44" s="127"/>
      <c r="I44" s="127"/>
      <c r="J44" s="21" t="s">
        <v>5</v>
      </c>
      <c r="K44" s="127" t="str">
        <f>IF('①⑶申請書（その2）【入力要・提出対象】 '!R15="","",'①⑶申請書（その2）【入力要・提出対象】 '!R15)</f>
        <v/>
      </c>
      <c r="L44" s="127"/>
      <c r="M44" s="21" t="s">
        <v>0</v>
      </c>
      <c r="N44" s="127" t="str">
        <f>IF('①⑶申請書（その2）【入力要・提出対象】 '!U15="","",'①⑶申請書（その2）【入力要・提出対象】 '!U15)</f>
        <v/>
      </c>
      <c r="O44" s="127"/>
      <c r="P44" s="21" t="s">
        <v>4</v>
      </c>
      <c r="Q44" s="31" t="s">
        <v>56</v>
      </c>
      <c r="R44" s="49"/>
      <c r="S44" s="53"/>
      <c r="T44" s="53"/>
      <c r="U44" s="53"/>
      <c r="V44" s="65"/>
      <c r="W44" s="65"/>
      <c r="X44" s="65"/>
      <c r="Y44" s="20"/>
      <c r="Z44" s="65"/>
      <c r="AA44" s="65"/>
      <c r="AB44" s="20"/>
      <c r="AC44" s="65"/>
      <c r="AD44" s="65"/>
      <c r="AE44" s="20"/>
      <c r="AF44" s="9"/>
    </row>
    <row r="45" spans="1:32" ht="30" customHeight="1">
      <c r="A45" s="3"/>
      <c r="B45" s="20"/>
      <c r="C45" s="20"/>
      <c r="D45" s="20"/>
      <c r="E45" s="20"/>
      <c r="F45" s="20"/>
      <c r="G45" s="20"/>
      <c r="H45" s="20"/>
      <c r="I45" s="20"/>
      <c r="J45" s="20"/>
      <c r="K45" s="20"/>
      <c r="L45" s="20"/>
      <c r="M45" s="20"/>
      <c r="N45" s="20"/>
      <c r="O45" s="20"/>
      <c r="P45" s="20"/>
      <c r="Q45" s="20"/>
      <c r="R45" s="20"/>
      <c r="S45" s="20"/>
      <c r="T45" s="20"/>
      <c r="U45" s="20"/>
      <c r="V45" s="129" t="str">
        <f>IF('①⑶申請書（その2）【入力要・提出対象】 '!M38="","",'①⑶申請書（その2）【入力要・提出対象】 '!M38)</f>
        <v/>
      </c>
      <c r="W45" s="129"/>
      <c r="X45" s="129"/>
      <c r="Y45" s="129"/>
      <c r="Z45" s="129"/>
      <c r="AA45" s="129"/>
      <c r="AB45" s="129"/>
      <c r="AC45" s="129"/>
      <c r="AD45" s="129"/>
      <c r="AE45" s="21" t="s">
        <v>8</v>
      </c>
      <c r="AF45" s="9"/>
    </row>
    <row r="46" spans="1:32" ht="4.5" customHeight="1">
      <c r="A46" s="3"/>
      <c r="B46" s="20"/>
      <c r="C46" s="20"/>
      <c r="D46" s="20"/>
      <c r="E46" s="20"/>
      <c r="F46" s="20"/>
      <c r="G46" s="20"/>
      <c r="H46" s="20"/>
      <c r="I46" s="20"/>
      <c r="J46" s="20"/>
      <c r="K46" s="20"/>
      <c r="L46" s="20"/>
      <c r="M46" s="20"/>
      <c r="N46" s="20"/>
      <c r="O46" s="20"/>
      <c r="P46" s="20"/>
      <c r="Q46" s="64"/>
      <c r="R46" s="64"/>
      <c r="S46" s="64"/>
      <c r="T46" s="23"/>
      <c r="U46" s="64"/>
      <c r="V46" s="64"/>
      <c r="W46" s="64"/>
      <c r="X46" s="64"/>
      <c r="Y46" s="64"/>
      <c r="Z46" s="64"/>
      <c r="AA46" s="20"/>
      <c r="AB46" s="20"/>
      <c r="AC46" s="20"/>
      <c r="AD46" s="20"/>
      <c r="AE46" s="20"/>
      <c r="AF46" s="9"/>
    </row>
    <row r="47" spans="1:32" ht="15" customHeight="1">
      <c r="A47" s="3"/>
      <c r="B47" s="125" t="s">
        <v>62</v>
      </c>
      <c r="C47" s="125"/>
      <c r="D47" s="126" t="s">
        <v>6</v>
      </c>
      <c r="E47" s="126"/>
      <c r="F47" s="126"/>
      <c r="G47" s="127" t="str">
        <f>IF('①⑶申請書（その2）【入力要・提出対象】 '!N16="","",'①⑶申請書（その2）【入力要・提出対象】 '!N16)</f>
        <v/>
      </c>
      <c r="H47" s="127"/>
      <c r="I47" s="127"/>
      <c r="J47" s="21" t="s">
        <v>5</v>
      </c>
      <c r="K47" s="127" t="str">
        <f>IF('①⑶申請書（その2）【入力要・提出対象】 '!R16="","",'①⑶申請書（その2）【入力要・提出対象】 '!R16)</f>
        <v/>
      </c>
      <c r="L47" s="127"/>
      <c r="M47" s="21" t="s">
        <v>0</v>
      </c>
      <c r="N47" s="127" t="str">
        <f>IF('①⑶申請書（その2）【入力要・提出対象】 '!U16="","",'①⑶申請書（その2）【入力要・提出対象】 '!U16)</f>
        <v/>
      </c>
      <c r="O47" s="127"/>
      <c r="P47" s="21" t="s">
        <v>4</v>
      </c>
      <c r="Q47" s="31" t="s">
        <v>63</v>
      </c>
      <c r="R47" s="49"/>
      <c r="S47" s="53"/>
      <c r="T47" s="53"/>
      <c r="U47" s="53"/>
      <c r="V47" s="65"/>
      <c r="W47" s="65"/>
      <c r="X47" s="65"/>
      <c r="Y47" s="20"/>
      <c r="Z47" s="20"/>
      <c r="AA47" s="64"/>
      <c r="AB47" s="64"/>
      <c r="AC47" s="20"/>
      <c r="AD47" s="20"/>
      <c r="AE47" s="20"/>
      <c r="AF47" s="9"/>
    </row>
    <row r="48" spans="1:32" ht="30" customHeight="1">
      <c r="A48" s="3"/>
      <c r="B48" s="20"/>
      <c r="C48" s="51"/>
      <c r="D48" s="20"/>
      <c r="E48" s="20"/>
      <c r="F48" s="36"/>
      <c r="G48" s="20"/>
      <c r="H48" s="20"/>
      <c r="I48" s="20"/>
      <c r="J48" s="20"/>
      <c r="K48" s="20"/>
      <c r="L48" s="20"/>
      <c r="M48" s="20"/>
      <c r="N48" s="20"/>
      <c r="O48" s="20"/>
      <c r="P48" s="20"/>
      <c r="Q48" s="64"/>
      <c r="R48" s="64"/>
      <c r="S48" s="20"/>
      <c r="T48" s="20"/>
      <c r="U48" s="20"/>
      <c r="V48" s="129" t="str">
        <f>IF('①⑶申請書（その2）【入力要・提出対象】 '!U38="","",'①⑶申請書（その2）【入力要・提出対象】 '!U38)</f>
        <v/>
      </c>
      <c r="W48" s="129"/>
      <c r="X48" s="129"/>
      <c r="Y48" s="129"/>
      <c r="Z48" s="129"/>
      <c r="AA48" s="129"/>
      <c r="AB48" s="129"/>
      <c r="AC48" s="129"/>
      <c r="AD48" s="129"/>
      <c r="AE48" s="21" t="s">
        <v>8</v>
      </c>
      <c r="AF48" s="9"/>
    </row>
    <row r="49" spans="1:32" ht="4.5" customHeight="1">
      <c r="A49" s="3"/>
      <c r="B49" s="20"/>
      <c r="C49" s="20"/>
      <c r="D49" s="20"/>
      <c r="E49" s="20"/>
      <c r="F49" s="20"/>
      <c r="G49" s="20"/>
      <c r="H49" s="20"/>
      <c r="I49" s="20"/>
      <c r="J49" s="20"/>
      <c r="K49" s="20"/>
      <c r="L49" s="20"/>
      <c r="M49" s="20"/>
      <c r="N49" s="20"/>
      <c r="O49" s="20"/>
      <c r="P49" s="20"/>
      <c r="Q49" s="64"/>
      <c r="R49" s="64"/>
      <c r="S49" s="64"/>
      <c r="T49" s="23"/>
      <c r="U49" s="64"/>
      <c r="V49" s="64"/>
      <c r="W49" s="20"/>
      <c r="X49" s="20"/>
      <c r="Y49" s="20"/>
      <c r="Z49" s="64"/>
      <c r="AA49" s="64"/>
      <c r="AB49" s="64"/>
      <c r="AC49" s="64"/>
      <c r="AD49" s="20"/>
      <c r="AE49" s="20"/>
      <c r="AF49" s="9"/>
    </row>
    <row r="50" spans="1:32" ht="15" customHeight="1">
      <c r="A50" s="3"/>
      <c r="B50" s="20"/>
      <c r="C50" s="20"/>
      <c r="D50" s="20"/>
      <c r="E50" s="20"/>
      <c r="F50" s="20"/>
      <c r="G50" s="20"/>
      <c r="H50" s="20"/>
      <c r="I50" s="20"/>
      <c r="J50" s="20"/>
      <c r="K50" s="20"/>
      <c r="L50" s="20"/>
      <c r="M50" s="20"/>
      <c r="N50" s="20"/>
      <c r="O50" s="20"/>
      <c r="P50" s="20"/>
      <c r="Q50" s="64"/>
      <c r="R50" s="64"/>
      <c r="S50" s="20"/>
      <c r="T50" s="20"/>
      <c r="U50" s="20"/>
      <c r="V50" s="20"/>
      <c r="W50" s="20"/>
      <c r="X50" s="20"/>
      <c r="Y50" s="20"/>
      <c r="Z50" s="20"/>
      <c r="AA50" s="64"/>
      <c r="AB50" s="64"/>
      <c r="AC50" s="20"/>
      <c r="AD50" s="20"/>
      <c r="AE50" s="20"/>
      <c r="AF50" s="9"/>
    </row>
    <row r="51" spans="1:32" ht="15" customHeight="1">
      <c r="A51" s="10"/>
      <c r="B51" s="21"/>
      <c r="C51" s="21"/>
      <c r="D51" s="21"/>
      <c r="E51" s="21"/>
      <c r="F51" s="21"/>
      <c r="G51" s="21"/>
      <c r="H51" s="21"/>
      <c r="I51" s="21"/>
      <c r="J51" s="21"/>
      <c r="K51" s="21"/>
      <c r="L51" s="21"/>
      <c r="M51" s="21"/>
      <c r="N51" s="21"/>
      <c r="O51" s="21"/>
      <c r="P51" s="21"/>
      <c r="Q51" s="48"/>
      <c r="R51" s="48"/>
      <c r="S51" s="48"/>
      <c r="T51" s="24"/>
      <c r="U51" s="48"/>
      <c r="V51" s="48"/>
      <c r="W51" s="48"/>
      <c r="X51" s="48"/>
      <c r="Y51" s="48"/>
      <c r="Z51" s="48"/>
      <c r="AA51" s="21"/>
      <c r="AB51" s="21"/>
      <c r="AC51" s="21"/>
      <c r="AD51" s="21"/>
      <c r="AE51" s="21"/>
      <c r="AF51" s="11"/>
    </row>
    <row r="52" spans="1:32" ht="8.25" customHeight="1">
      <c r="A52" s="35"/>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2" s="34" customFormat="1" ht="14.1" customHeight="1">
      <c r="B53" s="124" t="s">
        <v>9</v>
      </c>
      <c r="C53" s="124"/>
      <c r="D53" s="124"/>
      <c r="E53" s="124"/>
      <c r="F53" s="33" t="s">
        <v>10</v>
      </c>
      <c r="G53" s="128" t="s">
        <v>12</v>
      </c>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row>
    <row r="54" spans="1:32" s="34" customFormat="1" ht="14.1" customHeight="1">
      <c r="B54" s="32"/>
      <c r="C54" s="32"/>
      <c r="D54" s="32"/>
      <c r="E54" s="32"/>
      <c r="F54" s="32" t="s">
        <v>11</v>
      </c>
      <c r="G54" s="123" t="s">
        <v>75</v>
      </c>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row>
    <row r="55" spans="1:32" s="34" customFormat="1" ht="14.1" customHeight="1">
      <c r="B55" s="32"/>
      <c r="C55" s="32"/>
      <c r="D55" s="32"/>
      <c r="E55" s="32"/>
      <c r="F55" s="32"/>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row>
    <row r="56" spans="1:32" ht="18" customHeight="1"/>
    <row r="57" spans="1:32" ht="6.75" customHeight="1"/>
    <row r="58" spans="1:32" ht="12" customHeight="1"/>
    <row r="59" spans="1:32" ht="12" customHeight="1"/>
    <row r="60" spans="1:32" ht="12" customHeight="1"/>
  </sheetData>
  <sheetProtection password="D3B7" sheet="1" selectLockedCells="1"/>
  <mergeCells count="57">
    <mergeCell ref="B12:AE13"/>
    <mergeCell ref="M19:AE19"/>
    <mergeCell ref="D27:F27"/>
    <mergeCell ref="B44:C44"/>
    <mergeCell ref="D44:F44"/>
    <mergeCell ref="G44:I44"/>
    <mergeCell ref="K44:L44"/>
    <mergeCell ref="V38:AD38"/>
    <mergeCell ref="U42:X42"/>
    <mergeCell ref="G34:I34"/>
    <mergeCell ref="K34:L34"/>
    <mergeCell ref="N34:O34"/>
    <mergeCell ref="N24:O24"/>
    <mergeCell ref="S22:U22"/>
    <mergeCell ref="N44:O44"/>
    <mergeCell ref="N37:O37"/>
    <mergeCell ref="B2:AE2"/>
    <mergeCell ref="O8:Q8"/>
    <mergeCell ref="R8:AD8"/>
    <mergeCell ref="O10:Q10"/>
    <mergeCell ref="R10:AD10"/>
    <mergeCell ref="R6:T6"/>
    <mergeCell ref="AB4:AC4"/>
    <mergeCell ref="O6:Q6"/>
    <mergeCell ref="V4:W4"/>
    <mergeCell ref="Y4:Z4"/>
    <mergeCell ref="U6:AD6"/>
    <mergeCell ref="B15:AE15"/>
    <mergeCell ref="X22:AA22"/>
    <mergeCell ref="V35:AD35"/>
    <mergeCell ref="V45:AD45"/>
    <mergeCell ref="V28:AD28"/>
    <mergeCell ref="V25:AD25"/>
    <mergeCell ref="B24:C24"/>
    <mergeCell ref="B27:C27"/>
    <mergeCell ref="G27:I27"/>
    <mergeCell ref="K27:L27"/>
    <mergeCell ref="B37:C37"/>
    <mergeCell ref="D37:F37"/>
    <mergeCell ref="G37:I37"/>
    <mergeCell ref="K37:L37"/>
    <mergeCell ref="D24:F24"/>
    <mergeCell ref="G24:I24"/>
    <mergeCell ref="K24:L24"/>
    <mergeCell ref="N27:O27"/>
    <mergeCell ref="U32:X32"/>
    <mergeCell ref="B34:C34"/>
    <mergeCell ref="D34:F34"/>
    <mergeCell ref="G54:AE55"/>
    <mergeCell ref="B53:E53"/>
    <mergeCell ref="B47:C47"/>
    <mergeCell ref="D47:F47"/>
    <mergeCell ref="G47:I47"/>
    <mergeCell ref="K47:L47"/>
    <mergeCell ref="G53:AE53"/>
    <mergeCell ref="N47:O47"/>
    <mergeCell ref="V48:AD48"/>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8"/>
  <sheetViews>
    <sheetView view="pageBreakPreview" zoomScaleNormal="100" zoomScaleSheetLayoutView="100" workbookViewId="0">
      <selection activeCell="BG47" sqref="BG47"/>
    </sheetView>
  </sheetViews>
  <sheetFormatPr defaultColWidth="3" defaultRowHeight="30" customHeight="1"/>
  <cols>
    <col min="1" max="1" width="0.44140625" style="1" customWidth="1"/>
    <col min="2" max="27" width="3.21875" style="1" customWidth="1"/>
    <col min="28" max="31" width="3.109375" style="1" customWidth="1"/>
    <col min="32" max="32" width="0.88671875" style="1" customWidth="1"/>
    <col min="33" max="34" width="3" style="1" customWidth="1"/>
    <col min="35" max="35" width="3" style="1"/>
    <col min="36" max="41" width="0" style="1" hidden="1" customWidth="1"/>
    <col min="42" max="16384" width="3" style="1"/>
  </cols>
  <sheetData>
    <row r="1" spans="1:41" s="17" customFormat="1" ht="16.5" customHeight="1">
      <c r="B1" s="19" t="s">
        <v>66</v>
      </c>
      <c r="C1" s="2"/>
      <c r="D1" s="2"/>
      <c r="E1" s="2"/>
      <c r="F1" s="2"/>
      <c r="G1" s="2"/>
      <c r="H1" s="2"/>
      <c r="I1" s="2"/>
      <c r="J1" s="2"/>
      <c r="K1" s="2"/>
      <c r="L1" s="2"/>
      <c r="M1" s="2"/>
      <c r="N1" s="2"/>
      <c r="O1" s="2"/>
      <c r="P1" s="2"/>
      <c r="Q1" s="2"/>
      <c r="R1" s="2"/>
      <c r="S1" s="15"/>
      <c r="T1" s="46"/>
      <c r="U1" s="46"/>
      <c r="V1" s="2"/>
      <c r="W1" s="46"/>
      <c r="X1" s="2"/>
      <c r="Y1" s="46"/>
      <c r="Z1" s="46"/>
      <c r="AA1" s="2"/>
    </row>
    <row r="2" spans="1:41" ht="30" customHeight="1">
      <c r="A2" s="22"/>
      <c r="B2" s="132" t="s">
        <v>65</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25"/>
    </row>
    <row r="3" spans="1:41" ht="7.5" customHeight="1">
      <c r="A3" s="3"/>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9"/>
    </row>
    <row r="4" spans="1:41" ht="15" customHeight="1">
      <c r="A4" s="3"/>
      <c r="B4" s="20"/>
      <c r="C4" s="20"/>
      <c r="D4" s="20"/>
      <c r="E4" s="20"/>
      <c r="F4" s="20"/>
      <c r="G4" s="20"/>
      <c r="H4" s="20"/>
      <c r="I4" s="20"/>
      <c r="J4" s="54"/>
      <c r="K4" s="20"/>
      <c r="L4" s="20"/>
      <c r="M4" s="20"/>
      <c r="N4" s="20"/>
      <c r="O4" s="20"/>
      <c r="P4" s="20"/>
      <c r="Q4" s="20"/>
      <c r="R4" s="20"/>
      <c r="S4" s="20"/>
      <c r="T4" s="20"/>
      <c r="U4" s="50" t="s">
        <v>6</v>
      </c>
      <c r="V4" s="137" t="str">
        <f>IF('①⑶申請書（その2）【入力要・提出対象】 '!S3="","",'①⑶申請書（その2）【入力要・提出対象】 '!S3)</f>
        <v/>
      </c>
      <c r="W4" s="137"/>
      <c r="X4" s="37" t="s">
        <v>5</v>
      </c>
      <c r="Y4" s="137" t="str">
        <f>IF('①⑶申請書（その2）【入力要・提出対象】 '!V3="","",'①⑶申請書（その2）【入力要・提出対象】 '!V3)</f>
        <v/>
      </c>
      <c r="Z4" s="137"/>
      <c r="AA4" s="20" t="s">
        <v>0</v>
      </c>
      <c r="AB4" s="137" t="str">
        <f>IF('①⑶申請書（その2）【入力要・提出対象】 '!Y3="","",'①⑶申請書（その2）【入力要・提出対象】 '!Y3)</f>
        <v/>
      </c>
      <c r="AC4" s="137"/>
      <c r="AD4" s="20" t="s">
        <v>4</v>
      </c>
      <c r="AE4" s="20"/>
      <c r="AF4" s="9"/>
    </row>
    <row r="5" spans="1:41" ht="13.5" customHeight="1">
      <c r="A5" s="3"/>
      <c r="B5" s="20"/>
      <c r="C5" s="20" t="s">
        <v>13</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9"/>
      <c r="AJ5" s="18"/>
    </row>
    <row r="6" spans="1:41" ht="30" customHeight="1">
      <c r="A6" s="3"/>
      <c r="B6" s="20"/>
      <c r="C6" s="20"/>
      <c r="D6" s="20"/>
      <c r="E6" s="20"/>
      <c r="F6" s="20"/>
      <c r="G6" s="20"/>
      <c r="H6" s="20"/>
      <c r="I6" s="20"/>
      <c r="J6" s="20"/>
      <c r="K6" s="20"/>
      <c r="L6" s="20"/>
      <c r="M6" s="20"/>
      <c r="N6" s="20"/>
      <c r="O6" s="133" t="s">
        <v>2</v>
      </c>
      <c r="P6" s="133"/>
      <c r="Q6" s="133"/>
      <c r="R6" s="136" t="s">
        <v>16</v>
      </c>
      <c r="S6" s="136"/>
      <c r="T6" s="136"/>
      <c r="U6" s="136" t="str">
        <f>IF('①⑶申請書（その2）【入力要・提出対象】 '!R5="","",'①⑶申請書（その2）【入力要・提出対象】 '!R5)</f>
        <v/>
      </c>
      <c r="V6" s="136"/>
      <c r="W6" s="136"/>
      <c r="X6" s="136"/>
      <c r="Y6" s="136"/>
      <c r="Z6" s="136"/>
      <c r="AA6" s="136"/>
      <c r="AB6" s="136"/>
      <c r="AC6" s="136"/>
      <c r="AD6" s="136"/>
      <c r="AE6" s="20"/>
      <c r="AF6" s="9"/>
    </row>
    <row r="7" spans="1:41" ht="4.5" customHeight="1">
      <c r="A7" s="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9"/>
    </row>
    <row r="8" spans="1:41" ht="30" customHeight="1">
      <c r="A8" s="3"/>
      <c r="B8" s="20"/>
      <c r="C8" s="20"/>
      <c r="D8" s="20"/>
      <c r="E8" s="20"/>
      <c r="F8" s="20"/>
      <c r="G8" s="20"/>
      <c r="H8" s="20"/>
      <c r="I8" s="20"/>
      <c r="J8" s="20"/>
      <c r="K8" s="20"/>
      <c r="L8" s="20"/>
      <c r="M8" s="20"/>
      <c r="N8" s="20"/>
      <c r="O8" s="133" t="s">
        <v>3</v>
      </c>
      <c r="P8" s="133"/>
      <c r="Q8" s="133"/>
      <c r="R8" s="134" t="str">
        <f>IF('①⑶申請書（その2）【入力要・提出対象】 '!O7="","",'①⑶申請書（その2）【入力要・提出対象】 '!O7)</f>
        <v/>
      </c>
      <c r="S8" s="134"/>
      <c r="T8" s="134"/>
      <c r="U8" s="134"/>
      <c r="V8" s="134"/>
      <c r="W8" s="134"/>
      <c r="X8" s="134"/>
      <c r="Y8" s="134"/>
      <c r="Z8" s="134"/>
      <c r="AA8" s="134"/>
      <c r="AB8" s="134"/>
      <c r="AC8" s="134"/>
      <c r="AD8" s="134"/>
      <c r="AE8" s="20"/>
      <c r="AF8" s="9"/>
    </row>
    <row r="9" spans="1:41" ht="4.5" customHeight="1">
      <c r="A9" s="3"/>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9"/>
    </row>
    <row r="10" spans="1:41" ht="30" customHeight="1">
      <c r="A10" s="3"/>
      <c r="B10" s="20"/>
      <c r="C10" s="20"/>
      <c r="D10" s="20"/>
      <c r="E10" s="20"/>
      <c r="F10" s="20"/>
      <c r="G10" s="20"/>
      <c r="H10" s="20"/>
      <c r="I10" s="20"/>
      <c r="J10" s="20"/>
      <c r="K10" s="20"/>
      <c r="L10" s="20"/>
      <c r="M10" s="20"/>
      <c r="N10" s="20"/>
      <c r="O10" s="135" t="s">
        <v>1</v>
      </c>
      <c r="P10" s="135"/>
      <c r="Q10" s="135"/>
      <c r="R10" s="134" t="str">
        <f>IF('①⑶申請書（その2）【入力要・提出対象】 '!O9="","",'①⑶申請書（その2）【入力要・提出対象】 '!O9)</f>
        <v/>
      </c>
      <c r="S10" s="134"/>
      <c r="T10" s="134"/>
      <c r="U10" s="134"/>
      <c r="V10" s="134"/>
      <c r="W10" s="134"/>
      <c r="X10" s="134"/>
      <c r="Y10" s="134"/>
      <c r="Z10" s="134"/>
      <c r="AA10" s="134"/>
      <c r="AB10" s="134"/>
      <c r="AC10" s="134"/>
      <c r="AD10" s="134"/>
      <c r="AE10" s="20"/>
      <c r="AF10" s="9"/>
    </row>
    <row r="11" spans="1:41" ht="12" customHeight="1">
      <c r="A11" s="3"/>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9"/>
    </row>
    <row r="12" spans="1:41" ht="15" customHeight="1">
      <c r="A12" s="3"/>
      <c r="B12" s="138" t="s">
        <v>51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9"/>
      <c r="AJ12" s="42">
        <v>9</v>
      </c>
      <c r="AK12" s="42"/>
      <c r="AL12" s="42"/>
      <c r="AM12" s="42"/>
      <c r="AN12" s="42"/>
      <c r="AO12" s="42"/>
    </row>
    <row r="13" spans="1:41" ht="29.25" customHeight="1">
      <c r="A13" s="3"/>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9"/>
      <c r="AJ13" s="42">
        <v>10</v>
      </c>
      <c r="AK13" s="42"/>
      <c r="AL13" s="42"/>
      <c r="AM13" s="42"/>
      <c r="AN13" s="42"/>
      <c r="AO13" s="42"/>
    </row>
    <row r="14" spans="1:41" ht="7.5" customHeight="1">
      <c r="A14" s="3"/>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9"/>
    </row>
    <row r="15" spans="1:41" ht="12" customHeight="1">
      <c r="A15" s="3"/>
      <c r="B15" s="131" t="s">
        <v>7</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9"/>
    </row>
    <row r="16" spans="1:41" ht="7.5" customHeight="1">
      <c r="A16" s="3"/>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9"/>
    </row>
    <row r="17" spans="1:32" ht="15" customHeight="1">
      <c r="A17" s="3"/>
      <c r="B17" s="20" t="s">
        <v>52</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9"/>
    </row>
    <row r="18" spans="1:32" ht="7.5" customHeight="1">
      <c r="A18" s="3"/>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9"/>
    </row>
    <row r="19" spans="1:32" ht="15" customHeight="1">
      <c r="A19" s="3"/>
      <c r="B19" s="20"/>
      <c r="C19" s="31" t="s">
        <v>53</v>
      </c>
      <c r="D19" s="20"/>
      <c r="E19" s="31"/>
      <c r="F19" s="31"/>
      <c r="G19" s="31"/>
      <c r="H19" s="31"/>
      <c r="I19" s="31"/>
      <c r="J19" s="31"/>
      <c r="K19" s="31"/>
      <c r="L19" s="31"/>
      <c r="M19" s="139" t="str">
        <f>IF('②⑵申請書（その１）市控え【入力不要・提出対象】'!M19:AE19="","",'②⑵申請書（その１）市控え【入力不要・提出対象】'!M19:AE19)</f>
        <v/>
      </c>
      <c r="N19" s="139"/>
      <c r="O19" s="139"/>
      <c r="P19" s="139"/>
      <c r="Q19" s="139"/>
      <c r="R19" s="139"/>
      <c r="S19" s="139"/>
      <c r="T19" s="139"/>
      <c r="U19" s="139"/>
      <c r="V19" s="139"/>
      <c r="W19" s="139"/>
      <c r="X19" s="139"/>
      <c r="Y19" s="139"/>
      <c r="Z19" s="139"/>
      <c r="AA19" s="139"/>
      <c r="AB19" s="139"/>
      <c r="AC19" s="139"/>
      <c r="AD19" s="139"/>
      <c r="AE19" s="139"/>
      <c r="AF19" s="9"/>
    </row>
    <row r="20" spans="1:32" ht="15" customHeight="1">
      <c r="A20" s="3"/>
      <c r="B20" s="20"/>
      <c r="C20" s="20"/>
      <c r="D20" s="31"/>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9"/>
    </row>
    <row r="21" spans="1:32" ht="15" customHeight="1">
      <c r="A21" s="3"/>
      <c r="B21" s="20" t="s">
        <v>54</v>
      </c>
      <c r="C21" s="20"/>
      <c r="D21" s="20"/>
      <c r="E21" s="20"/>
      <c r="F21" s="20"/>
      <c r="G21" s="20"/>
      <c r="H21" s="20"/>
      <c r="I21" s="20"/>
      <c r="J21" s="20"/>
      <c r="K21" s="20"/>
      <c r="L21" s="20"/>
      <c r="M21" s="20"/>
      <c r="N21" s="20"/>
      <c r="O21" s="20"/>
      <c r="P21" s="20"/>
      <c r="Q21" s="20"/>
      <c r="R21" s="20"/>
      <c r="S21" s="64"/>
      <c r="T21" s="64"/>
      <c r="U21" s="64"/>
      <c r="V21" s="52"/>
      <c r="W21" s="52"/>
      <c r="X21" s="52"/>
      <c r="Y21" s="52"/>
      <c r="Z21" s="20"/>
      <c r="AA21" s="20"/>
      <c r="AB21" s="20"/>
      <c r="AC21" s="20"/>
      <c r="AD21" s="20"/>
      <c r="AE21" s="20"/>
      <c r="AF21" s="9"/>
    </row>
    <row r="22" spans="1:32" ht="15" customHeight="1">
      <c r="A22" s="3"/>
      <c r="B22" s="20"/>
      <c r="C22" s="20"/>
      <c r="D22" s="20"/>
      <c r="E22" s="20"/>
      <c r="F22" s="20"/>
      <c r="G22" s="20"/>
      <c r="H22" s="20"/>
      <c r="I22" s="20"/>
      <c r="J22" s="20"/>
      <c r="K22" s="20"/>
      <c r="L22" s="20"/>
      <c r="M22" s="20"/>
      <c r="N22" s="20"/>
      <c r="O22" s="20"/>
      <c r="P22" s="20"/>
      <c r="Q22" s="20"/>
      <c r="R22" s="20"/>
      <c r="S22" s="135"/>
      <c r="T22" s="135"/>
      <c r="U22" s="135"/>
      <c r="V22" s="20"/>
      <c r="W22" s="20"/>
      <c r="X22" s="130" t="str">
        <f>IF('①⑶申請書（その2）【入力要・提出対象】 '!I41="","",'①⑶申請書（その2）【入力要・提出対象】 '!I41)</f>
        <v/>
      </c>
      <c r="Y22" s="130"/>
      <c r="Z22" s="130"/>
      <c r="AA22" s="130"/>
      <c r="AB22" s="21" t="s">
        <v>27</v>
      </c>
      <c r="AC22" s="21"/>
      <c r="AD22" s="21"/>
      <c r="AE22" s="21"/>
      <c r="AF22" s="9"/>
    </row>
    <row r="23" spans="1:32" ht="15" customHeight="1">
      <c r="A23" s="3"/>
      <c r="B23" s="50"/>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9"/>
    </row>
    <row r="24" spans="1:32" ht="15" customHeight="1">
      <c r="A24" s="3"/>
      <c r="B24" s="125" t="s">
        <v>20</v>
      </c>
      <c r="C24" s="125"/>
      <c r="D24" s="126" t="s">
        <v>6</v>
      </c>
      <c r="E24" s="126"/>
      <c r="F24" s="126"/>
      <c r="G24" s="127" t="str">
        <f>IF('①⑶申請書（その2）【入力要・提出対象】 '!N15="","",'①⑶申請書（その2）【入力要・提出対象】 '!N15)</f>
        <v/>
      </c>
      <c r="H24" s="127"/>
      <c r="I24" s="127"/>
      <c r="J24" s="21" t="s">
        <v>5</v>
      </c>
      <c r="K24" s="127" t="str">
        <f>IF('①⑶申請書（その2）【入力要・提出対象】 '!R15="","",'①⑶申請書（その2）【入力要・提出対象】 '!R15)</f>
        <v/>
      </c>
      <c r="L24" s="127"/>
      <c r="M24" s="21" t="s">
        <v>0</v>
      </c>
      <c r="N24" s="127" t="str">
        <f>IF('①⑶申請書（その2）【入力要・提出対象】 '!U15="","",'①⑶申請書（その2）【入力要・提出対象】 '!U15)</f>
        <v/>
      </c>
      <c r="O24" s="127"/>
      <c r="P24" s="21" t="s">
        <v>4</v>
      </c>
      <c r="Q24" s="31" t="s">
        <v>55</v>
      </c>
      <c r="R24" s="49"/>
      <c r="S24" s="53"/>
      <c r="T24" s="53"/>
      <c r="U24" s="53"/>
      <c r="V24" s="65"/>
      <c r="W24" s="65"/>
      <c r="X24" s="65"/>
      <c r="Y24" s="20"/>
      <c r="Z24" s="65"/>
      <c r="AA24" s="65"/>
      <c r="AB24" s="20"/>
      <c r="AC24" s="65"/>
      <c r="AD24" s="65"/>
      <c r="AE24" s="20"/>
      <c r="AF24" s="9"/>
    </row>
    <row r="25" spans="1:32" ht="15" customHeight="1">
      <c r="A25" s="3"/>
      <c r="B25" s="20"/>
      <c r="C25" s="20"/>
      <c r="D25" s="20"/>
      <c r="E25" s="20"/>
      <c r="F25" s="20"/>
      <c r="G25" s="20"/>
      <c r="H25" s="20"/>
      <c r="I25" s="20"/>
      <c r="J25" s="20"/>
      <c r="K25" s="20"/>
      <c r="L25" s="20"/>
      <c r="M25" s="20"/>
      <c r="N25" s="20"/>
      <c r="O25" s="20"/>
      <c r="P25" s="20"/>
      <c r="Q25" s="20"/>
      <c r="R25" s="20"/>
      <c r="S25" s="20"/>
      <c r="T25" s="20"/>
      <c r="U25" s="20"/>
      <c r="V25" s="129" t="str">
        <f>IF('①⑶申請書（その2）【入力要・提出対象】 '!M25="","",'①⑶申請書（その2）【入力要・提出対象】 '!M25)</f>
        <v/>
      </c>
      <c r="W25" s="129"/>
      <c r="X25" s="129"/>
      <c r="Y25" s="129"/>
      <c r="Z25" s="129"/>
      <c r="AA25" s="129"/>
      <c r="AB25" s="129"/>
      <c r="AC25" s="129"/>
      <c r="AD25" s="129"/>
      <c r="AE25" s="21" t="s">
        <v>8</v>
      </c>
      <c r="AF25" s="9"/>
    </row>
    <row r="26" spans="1:32" ht="4.5" customHeight="1">
      <c r="A26" s="3"/>
      <c r="B26" s="20"/>
      <c r="C26" s="20"/>
      <c r="D26" s="20"/>
      <c r="E26" s="20"/>
      <c r="F26" s="20"/>
      <c r="G26" s="20"/>
      <c r="H26" s="20"/>
      <c r="I26" s="20"/>
      <c r="J26" s="20"/>
      <c r="K26" s="20"/>
      <c r="L26" s="20"/>
      <c r="M26" s="20"/>
      <c r="N26" s="20"/>
      <c r="O26" s="20"/>
      <c r="P26" s="20"/>
      <c r="Q26" s="64"/>
      <c r="R26" s="64"/>
      <c r="S26" s="64"/>
      <c r="T26" s="23"/>
      <c r="U26" s="64"/>
      <c r="V26" s="64"/>
      <c r="W26" s="64"/>
      <c r="X26" s="64"/>
      <c r="Y26" s="64"/>
      <c r="Z26" s="64"/>
      <c r="AA26" s="20"/>
      <c r="AB26" s="20"/>
      <c r="AC26" s="20"/>
      <c r="AD26" s="20"/>
      <c r="AE26" s="20"/>
      <c r="AF26" s="9"/>
    </row>
    <row r="27" spans="1:32" ht="15" customHeight="1">
      <c r="A27" s="3"/>
      <c r="B27" s="125" t="s">
        <v>21</v>
      </c>
      <c r="C27" s="125"/>
      <c r="D27" s="126" t="s">
        <v>6</v>
      </c>
      <c r="E27" s="126"/>
      <c r="F27" s="126"/>
      <c r="G27" s="127" t="str">
        <f>IF('①⑶申請書（その2）【入力要・提出対象】 '!N15="","",'①⑶申請書（その2）【入力要・提出対象】 '!N15)</f>
        <v/>
      </c>
      <c r="H27" s="127"/>
      <c r="I27" s="127"/>
      <c r="J27" s="21" t="s">
        <v>5</v>
      </c>
      <c r="K27" s="127" t="str">
        <f>IF('①⑶申請書（その2）【入力要・提出対象】 '!R15="","",'①⑶申請書（その2）【入力要・提出対象】 '!R15)</f>
        <v/>
      </c>
      <c r="L27" s="127"/>
      <c r="M27" s="21" t="s">
        <v>0</v>
      </c>
      <c r="N27" s="127" t="str">
        <f>IF('①⑶申請書（その2）【入力要・提出対象】 '!U15="","",'①⑶申請書（その2）【入力要・提出対象】 '!U15)</f>
        <v/>
      </c>
      <c r="O27" s="127"/>
      <c r="P27" s="21" t="s">
        <v>4</v>
      </c>
      <c r="Q27" s="31" t="s">
        <v>56</v>
      </c>
      <c r="R27" s="49"/>
      <c r="S27" s="53"/>
      <c r="T27" s="53"/>
      <c r="U27" s="53"/>
      <c r="V27" s="65"/>
      <c r="W27" s="65"/>
      <c r="X27" s="65"/>
      <c r="Y27" s="20"/>
      <c r="Z27" s="20"/>
      <c r="AA27" s="64"/>
      <c r="AB27" s="64"/>
      <c r="AC27" s="20"/>
      <c r="AD27" s="20"/>
      <c r="AE27" s="20"/>
      <c r="AF27" s="9"/>
    </row>
    <row r="28" spans="1:32" ht="15" customHeight="1">
      <c r="A28" s="3"/>
      <c r="B28" s="20"/>
      <c r="C28" s="51"/>
      <c r="D28" s="20"/>
      <c r="E28" s="20"/>
      <c r="F28" s="36"/>
      <c r="G28" s="20"/>
      <c r="H28" s="20"/>
      <c r="I28" s="20"/>
      <c r="J28" s="20"/>
      <c r="K28" s="20"/>
      <c r="L28" s="20"/>
      <c r="M28" s="20"/>
      <c r="N28" s="20"/>
      <c r="O28" s="20"/>
      <c r="P28" s="20"/>
      <c r="Q28" s="64"/>
      <c r="R28" s="64"/>
      <c r="S28" s="20"/>
      <c r="T28" s="20"/>
      <c r="U28" s="20"/>
      <c r="V28" s="129" t="str">
        <f>IF('①⑶申請書（その2）【入力要・提出対象】 '!U25="","",'①⑶申請書（その2）【入力要・提出対象】 '!U25)</f>
        <v/>
      </c>
      <c r="W28" s="129"/>
      <c r="X28" s="129"/>
      <c r="Y28" s="129"/>
      <c r="Z28" s="129"/>
      <c r="AA28" s="129"/>
      <c r="AB28" s="129"/>
      <c r="AC28" s="129"/>
      <c r="AD28" s="129"/>
      <c r="AE28" s="21" t="s">
        <v>8</v>
      </c>
      <c r="AF28" s="9"/>
    </row>
    <row r="29" spans="1:32" ht="4.5" customHeight="1">
      <c r="A29" s="3"/>
      <c r="B29" s="20"/>
      <c r="C29" s="20"/>
      <c r="D29" s="20"/>
      <c r="E29" s="20"/>
      <c r="F29" s="20"/>
      <c r="G29" s="20"/>
      <c r="H29" s="20"/>
      <c r="I29" s="20"/>
      <c r="J29" s="20"/>
      <c r="K29" s="20"/>
      <c r="L29" s="20"/>
      <c r="M29" s="20"/>
      <c r="N29" s="20"/>
      <c r="O29" s="20"/>
      <c r="P29" s="20"/>
      <c r="Q29" s="64"/>
      <c r="R29" s="64"/>
      <c r="S29" s="64"/>
      <c r="T29" s="23"/>
      <c r="U29" s="64"/>
      <c r="V29" s="64"/>
      <c r="W29" s="20"/>
      <c r="X29" s="20"/>
      <c r="Y29" s="20"/>
      <c r="Z29" s="64"/>
      <c r="AA29" s="64"/>
      <c r="AB29" s="64"/>
      <c r="AC29" s="64"/>
      <c r="AD29" s="20"/>
      <c r="AE29" s="20"/>
      <c r="AF29" s="9"/>
    </row>
    <row r="30" spans="1:32" ht="15" customHeight="1">
      <c r="A30" s="3"/>
      <c r="B30" s="20"/>
      <c r="C30" s="20"/>
      <c r="D30" s="20"/>
      <c r="E30" s="20"/>
      <c r="F30" s="20"/>
      <c r="G30" s="20"/>
      <c r="H30" s="20"/>
      <c r="I30" s="20"/>
      <c r="J30" s="20"/>
      <c r="K30" s="20"/>
      <c r="L30" s="20"/>
      <c r="M30" s="20"/>
      <c r="N30" s="20"/>
      <c r="O30" s="20"/>
      <c r="P30" s="20"/>
      <c r="Q30" s="64"/>
      <c r="R30" s="64"/>
      <c r="S30" s="20"/>
      <c r="T30" s="20"/>
      <c r="U30" s="20"/>
      <c r="V30" s="20"/>
      <c r="W30" s="20"/>
      <c r="X30" s="20"/>
      <c r="Y30" s="20"/>
      <c r="Z30" s="20"/>
      <c r="AA30" s="64"/>
      <c r="AB30" s="64"/>
      <c r="AC30" s="20"/>
      <c r="AD30" s="20"/>
      <c r="AE30" s="20"/>
      <c r="AF30" s="9"/>
    </row>
    <row r="31" spans="1:32" ht="15" customHeight="1">
      <c r="A31" s="3"/>
      <c r="B31" s="20" t="s">
        <v>57</v>
      </c>
      <c r="C31" s="20"/>
      <c r="D31" s="20"/>
      <c r="E31" s="20"/>
      <c r="F31" s="20"/>
      <c r="G31" s="20"/>
      <c r="H31" s="20"/>
      <c r="I31" s="20"/>
      <c r="J31" s="20"/>
      <c r="K31" s="20"/>
      <c r="L31" s="20"/>
      <c r="M31" s="20"/>
      <c r="N31" s="20"/>
      <c r="O31" s="20"/>
      <c r="P31" s="20"/>
      <c r="Q31" s="64"/>
      <c r="R31" s="64"/>
      <c r="S31" s="20"/>
      <c r="T31" s="20"/>
      <c r="U31" s="20"/>
      <c r="V31" s="20"/>
      <c r="W31" s="20"/>
      <c r="X31" s="20"/>
      <c r="Y31" s="20"/>
      <c r="Z31" s="20"/>
      <c r="AA31" s="64"/>
      <c r="AB31" s="64"/>
      <c r="AC31" s="20"/>
      <c r="AD31" s="20"/>
      <c r="AE31" s="20"/>
      <c r="AF31" s="9"/>
    </row>
    <row r="32" spans="1:32" ht="15" customHeight="1">
      <c r="A32" s="3"/>
      <c r="B32" s="20"/>
      <c r="C32" s="20"/>
      <c r="D32" s="20"/>
      <c r="Q32" s="20"/>
      <c r="R32" s="20"/>
      <c r="S32" s="64"/>
      <c r="T32" s="64"/>
      <c r="U32" s="130" t="str">
        <f>IF('①⑶申請書（その2）【入力要・提出対象】 '!I45="","",'①⑶申請書（その2）【入力要・提出対象】 '!I45)</f>
        <v/>
      </c>
      <c r="V32" s="130"/>
      <c r="W32" s="130"/>
      <c r="X32" s="130"/>
      <c r="Y32" s="21" t="s">
        <v>76</v>
      </c>
      <c r="Z32" s="21"/>
      <c r="AA32" s="21"/>
      <c r="AB32" s="21"/>
      <c r="AC32" s="21"/>
      <c r="AD32" s="21"/>
      <c r="AE32" s="21"/>
      <c r="AF32" s="9"/>
    </row>
    <row r="33" spans="1:32" ht="15" customHeight="1">
      <c r="A33" s="3"/>
      <c r="B33" s="50"/>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9"/>
    </row>
    <row r="34" spans="1:32" ht="15" customHeight="1">
      <c r="A34" s="3"/>
      <c r="B34" s="125" t="s">
        <v>58</v>
      </c>
      <c r="C34" s="125"/>
      <c r="D34" s="126" t="s">
        <v>6</v>
      </c>
      <c r="E34" s="126"/>
      <c r="F34" s="126"/>
      <c r="G34" s="127" t="str">
        <f>IF('①⑶申請書（その2）【入力要・提出対象】 '!N15="","",'①⑶申請書（その2）【入力要・提出対象】 '!N15)</f>
        <v/>
      </c>
      <c r="H34" s="127"/>
      <c r="I34" s="127"/>
      <c r="J34" s="21" t="s">
        <v>5</v>
      </c>
      <c r="K34" s="127" t="str">
        <f>IF('①⑶申請書（その2）【入力要・提出対象】 '!R15="","",'①⑶申請書（その2）【入力要・提出対象】 '!R15)</f>
        <v/>
      </c>
      <c r="L34" s="127"/>
      <c r="M34" s="21" t="s">
        <v>0</v>
      </c>
      <c r="N34" s="127" t="str">
        <f>IF('①⑶申請書（その2）【入力要・提出対象】 '!U15="","",'①⑶申請書（その2）【入力要・提出対象】 '!U15)</f>
        <v/>
      </c>
      <c r="O34" s="127"/>
      <c r="P34" s="21" t="s">
        <v>4</v>
      </c>
      <c r="Q34" s="31" t="s">
        <v>55</v>
      </c>
      <c r="R34" s="49"/>
      <c r="S34" s="53"/>
      <c r="T34" s="53"/>
      <c r="U34" s="53"/>
      <c r="V34" s="65"/>
      <c r="W34" s="65"/>
      <c r="X34" s="65"/>
      <c r="Y34" s="20"/>
      <c r="Z34" s="65"/>
      <c r="AA34" s="65"/>
      <c r="AB34" s="20"/>
      <c r="AC34" s="65"/>
      <c r="AD34" s="65"/>
      <c r="AE34" s="20"/>
      <c r="AF34" s="9"/>
    </row>
    <row r="35" spans="1:32" ht="15" customHeight="1">
      <c r="A35" s="3"/>
      <c r="B35" s="20"/>
      <c r="C35" s="20"/>
      <c r="D35" s="20"/>
      <c r="E35" s="20"/>
      <c r="F35" s="20"/>
      <c r="G35" s="20"/>
      <c r="H35" s="20"/>
      <c r="I35" s="20"/>
      <c r="J35" s="20"/>
      <c r="K35" s="20"/>
      <c r="L35" s="20"/>
      <c r="M35" s="20"/>
      <c r="N35" s="20"/>
      <c r="O35" s="20"/>
      <c r="P35" s="20"/>
      <c r="Q35" s="20"/>
      <c r="R35" s="20"/>
      <c r="S35" s="20"/>
      <c r="T35" s="20"/>
      <c r="U35" s="20"/>
      <c r="V35" s="129" t="str">
        <f>IF('①⑶申請書（その2）【入力要・提出対象】 '!M25="","",'①⑶申請書（その2）【入力要・提出対象】 '!M25)</f>
        <v/>
      </c>
      <c r="W35" s="129"/>
      <c r="X35" s="129"/>
      <c r="Y35" s="129"/>
      <c r="Z35" s="129"/>
      <c r="AA35" s="129"/>
      <c r="AB35" s="129"/>
      <c r="AC35" s="129"/>
      <c r="AD35" s="129"/>
      <c r="AE35" s="21" t="s">
        <v>8</v>
      </c>
      <c r="AF35" s="9"/>
    </row>
    <row r="36" spans="1:32" ht="4.5" customHeight="1">
      <c r="A36" s="3"/>
      <c r="B36" s="20"/>
      <c r="C36" s="20"/>
      <c r="D36" s="20"/>
      <c r="E36" s="20"/>
      <c r="F36" s="20"/>
      <c r="G36" s="20"/>
      <c r="H36" s="20"/>
      <c r="I36" s="20"/>
      <c r="J36" s="20"/>
      <c r="K36" s="20"/>
      <c r="L36" s="20"/>
      <c r="M36" s="20"/>
      <c r="N36" s="20"/>
      <c r="O36" s="20"/>
      <c r="P36" s="20"/>
      <c r="Q36" s="64"/>
      <c r="R36" s="64"/>
      <c r="S36" s="64"/>
      <c r="T36" s="23"/>
      <c r="U36" s="64"/>
      <c r="V36" s="64"/>
      <c r="W36" s="64"/>
      <c r="X36" s="64"/>
      <c r="Y36" s="64"/>
      <c r="Z36" s="64"/>
      <c r="AA36" s="20"/>
      <c r="AB36" s="20"/>
      <c r="AC36" s="20"/>
      <c r="AD36" s="20"/>
      <c r="AE36" s="20"/>
      <c r="AF36" s="9"/>
    </row>
    <row r="37" spans="1:32" ht="15" customHeight="1">
      <c r="A37" s="3"/>
      <c r="B37" s="125" t="s">
        <v>59</v>
      </c>
      <c r="C37" s="125"/>
      <c r="D37" s="126" t="s">
        <v>6</v>
      </c>
      <c r="E37" s="126"/>
      <c r="F37" s="126"/>
      <c r="G37" s="127" t="str">
        <f>IF('①⑶申請書（その2）【入力要・提出対象】 '!N16="","",'①⑶申請書（その2）【入力要・提出対象】 '!N16)</f>
        <v/>
      </c>
      <c r="H37" s="127"/>
      <c r="I37" s="127"/>
      <c r="J37" s="21" t="s">
        <v>5</v>
      </c>
      <c r="K37" s="127" t="str">
        <f>IF('①⑶申請書（その2）【入力要・提出対象】 '!R16="","",'①⑶申請書（その2）【入力要・提出対象】 '!R16)</f>
        <v/>
      </c>
      <c r="L37" s="127"/>
      <c r="M37" s="21" t="s">
        <v>0</v>
      </c>
      <c r="N37" s="127" t="str">
        <f>IF('①⑶申請書（その2）【入力要・提出対象】 '!U16="","",'①⑶申請書（その2）【入力要・提出対象】 '!U16)</f>
        <v/>
      </c>
      <c r="O37" s="127"/>
      <c r="P37" s="21" t="s">
        <v>4</v>
      </c>
      <c r="Q37" s="31" t="s">
        <v>64</v>
      </c>
      <c r="R37" s="49"/>
      <c r="S37" s="53"/>
      <c r="T37" s="53"/>
      <c r="U37" s="53"/>
      <c r="V37" s="65"/>
      <c r="W37" s="65"/>
      <c r="X37" s="65"/>
      <c r="Y37" s="20"/>
      <c r="Z37" s="20"/>
      <c r="AA37" s="64"/>
      <c r="AB37" s="64"/>
      <c r="AC37" s="20"/>
      <c r="AD37" s="20"/>
      <c r="AE37" s="20"/>
      <c r="AF37" s="9"/>
    </row>
    <row r="38" spans="1:32" ht="15" customHeight="1">
      <c r="A38" s="3"/>
      <c r="B38" s="20"/>
      <c r="C38" s="51"/>
      <c r="D38" s="20"/>
      <c r="E38" s="20"/>
      <c r="F38" s="36"/>
      <c r="G38" s="20"/>
      <c r="H38" s="20"/>
      <c r="I38" s="20"/>
      <c r="J38" s="20"/>
      <c r="K38" s="20"/>
      <c r="L38" s="20"/>
      <c r="M38" s="20"/>
      <c r="N38" s="20"/>
      <c r="O38" s="20"/>
      <c r="P38" s="20"/>
      <c r="Q38" s="64"/>
      <c r="R38" s="64"/>
      <c r="S38" s="20"/>
      <c r="T38" s="20"/>
      <c r="U38" s="20"/>
      <c r="V38" s="129" t="str">
        <f>IF('①⑶申請書（その2）【入力要・提出対象】 '!U25="","",'①⑶申請書（その2）【入力要・提出対象】 '!U25)</f>
        <v/>
      </c>
      <c r="W38" s="129"/>
      <c r="X38" s="129"/>
      <c r="Y38" s="129"/>
      <c r="Z38" s="129"/>
      <c r="AA38" s="129"/>
      <c r="AB38" s="129"/>
      <c r="AC38" s="129"/>
      <c r="AD38" s="129"/>
      <c r="AE38" s="21" t="s">
        <v>8</v>
      </c>
      <c r="AF38" s="9"/>
    </row>
    <row r="39" spans="1:32" ht="4.5" customHeight="1">
      <c r="A39" s="3"/>
      <c r="B39" s="20"/>
      <c r="C39" s="20"/>
      <c r="D39" s="20"/>
      <c r="E39" s="20"/>
      <c r="F39" s="20"/>
      <c r="G39" s="20"/>
      <c r="H39" s="20"/>
      <c r="I39" s="20"/>
      <c r="J39" s="20"/>
      <c r="K39" s="20"/>
      <c r="L39" s="20"/>
      <c r="M39" s="20"/>
      <c r="N39" s="20"/>
      <c r="O39" s="20"/>
      <c r="P39" s="20"/>
      <c r="Q39" s="64"/>
      <c r="R39" s="64"/>
      <c r="S39" s="64"/>
      <c r="T39" s="23"/>
      <c r="U39" s="64"/>
      <c r="V39" s="64"/>
      <c r="W39" s="20"/>
      <c r="X39" s="20"/>
      <c r="Y39" s="20"/>
      <c r="Z39" s="64"/>
      <c r="AA39" s="64"/>
      <c r="AB39" s="64"/>
      <c r="AC39" s="64"/>
      <c r="AD39" s="20"/>
      <c r="AE39" s="20"/>
      <c r="AF39" s="9"/>
    </row>
    <row r="40" spans="1:32" ht="15" customHeight="1">
      <c r="A40" s="3"/>
      <c r="B40" s="20"/>
      <c r="C40" s="20"/>
      <c r="D40" s="20"/>
      <c r="E40" s="20"/>
      <c r="F40" s="20"/>
      <c r="G40" s="20"/>
      <c r="H40" s="20"/>
      <c r="I40" s="20"/>
      <c r="J40" s="20"/>
      <c r="K40" s="20"/>
      <c r="L40" s="20"/>
      <c r="M40" s="20"/>
      <c r="N40" s="20"/>
      <c r="O40" s="20"/>
      <c r="P40" s="20"/>
      <c r="Q40" s="64"/>
      <c r="R40" s="64"/>
      <c r="S40" s="20"/>
      <c r="T40" s="20"/>
      <c r="U40" s="20"/>
      <c r="V40" s="20"/>
      <c r="W40" s="20"/>
      <c r="X40" s="20"/>
      <c r="Y40" s="20"/>
      <c r="Z40" s="20"/>
      <c r="AA40" s="64"/>
      <c r="AB40" s="64"/>
      <c r="AC40" s="20"/>
      <c r="AD40" s="20"/>
      <c r="AE40" s="20"/>
      <c r="AF40" s="9"/>
    </row>
    <row r="41" spans="1:32" ht="15" customHeight="1">
      <c r="A41" s="3"/>
      <c r="B41" s="20" t="s">
        <v>60</v>
      </c>
      <c r="C41" s="20"/>
      <c r="D41" s="20"/>
      <c r="E41" s="20"/>
      <c r="F41" s="20"/>
      <c r="G41" s="20"/>
      <c r="H41" s="20"/>
      <c r="I41" s="20"/>
      <c r="J41" s="20"/>
      <c r="S41" s="20"/>
      <c r="T41" s="20"/>
      <c r="U41" s="20"/>
      <c r="V41" s="20"/>
      <c r="W41" s="20"/>
      <c r="X41" s="20"/>
      <c r="Y41" s="20"/>
      <c r="Z41" s="20"/>
      <c r="AA41" s="64"/>
      <c r="AB41" s="64"/>
      <c r="AC41" s="20"/>
      <c r="AD41" s="20"/>
      <c r="AE41" s="20"/>
      <c r="AF41" s="9"/>
    </row>
    <row r="42" spans="1:32" ht="15" customHeight="1">
      <c r="A42" s="3"/>
      <c r="B42" s="20"/>
      <c r="C42" s="20"/>
      <c r="D42" s="20"/>
      <c r="E42" s="20"/>
      <c r="F42" s="20"/>
      <c r="G42" s="20"/>
      <c r="H42" s="20"/>
      <c r="I42" s="20"/>
      <c r="T42" s="64"/>
      <c r="U42" s="130" t="str">
        <f>IF('①⑶申請書（その2）【入力要・提出対象】 '!I49="","",'①⑶申請書（その2）【入力要・提出対象】 '!I49)</f>
        <v/>
      </c>
      <c r="V42" s="130"/>
      <c r="W42" s="130"/>
      <c r="X42" s="130"/>
      <c r="Y42" s="21" t="s">
        <v>77</v>
      </c>
      <c r="Z42" s="21"/>
      <c r="AA42" s="21"/>
      <c r="AB42" s="21"/>
      <c r="AC42" s="21"/>
      <c r="AD42" s="21"/>
      <c r="AE42" s="21"/>
      <c r="AF42" s="9"/>
    </row>
    <row r="43" spans="1:32" ht="15" customHeight="1">
      <c r="A43" s="3"/>
      <c r="B43" s="50"/>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9"/>
    </row>
    <row r="44" spans="1:32" ht="15" customHeight="1">
      <c r="A44" s="3"/>
      <c r="B44" s="125" t="s">
        <v>61</v>
      </c>
      <c r="C44" s="125"/>
      <c r="D44" s="126" t="s">
        <v>6</v>
      </c>
      <c r="E44" s="126"/>
      <c r="F44" s="126"/>
      <c r="G44" s="127" t="str">
        <f>IF('①⑶申請書（その2）【入力要・提出対象】 '!N15="","",'①⑶申請書（その2）【入力要・提出対象】 '!N15)</f>
        <v/>
      </c>
      <c r="H44" s="127"/>
      <c r="I44" s="127"/>
      <c r="J44" s="21" t="s">
        <v>5</v>
      </c>
      <c r="K44" s="127" t="str">
        <f>IF('①⑶申請書（その2）【入力要・提出対象】 '!R15="","",'①⑶申請書（その2）【入力要・提出対象】 '!R15)</f>
        <v/>
      </c>
      <c r="L44" s="127"/>
      <c r="M44" s="21" t="s">
        <v>0</v>
      </c>
      <c r="N44" s="127" t="str">
        <f>IF('①⑶申請書（その2）【入力要・提出対象】 '!U15="","",'①⑶申請書（その2）【入力要・提出対象】 '!U15)</f>
        <v/>
      </c>
      <c r="O44" s="127"/>
      <c r="P44" s="21" t="s">
        <v>4</v>
      </c>
      <c r="Q44" s="31" t="s">
        <v>56</v>
      </c>
      <c r="R44" s="49"/>
      <c r="S44" s="53"/>
      <c r="T44" s="53"/>
      <c r="U44" s="53"/>
      <c r="V44" s="65"/>
      <c r="W44" s="65"/>
      <c r="X44" s="65"/>
      <c r="Y44" s="20"/>
      <c r="Z44" s="65"/>
      <c r="AA44" s="65"/>
      <c r="AB44" s="20"/>
      <c r="AC44" s="65"/>
      <c r="AD44" s="65"/>
      <c r="AE44" s="20"/>
      <c r="AF44" s="9"/>
    </row>
    <row r="45" spans="1:32" ht="15" customHeight="1">
      <c r="A45" s="3"/>
      <c r="B45" s="20"/>
      <c r="C45" s="20"/>
      <c r="D45" s="20"/>
      <c r="E45" s="20"/>
      <c r="F45" s="20"/>
      <c r="G45" s="20"/>
      <c r="H45" s="20"/>
      <c r="I45" s="20"/>
      <c r="J45" s="20"/>
      <c r="K45" s="20"/>
      <c r="L45" s="20"/>
      <c r="M45" s="20"/>
      <c r="N45" s="20"/>
      <c r="O45" s="20"/>
      <c r="P45" s="20"/>
      <c r="Q45" s="20"/>
      <c r="R45" s="20"/>
      <c r="S45" s="20"/>
      <c r="T45" s="20"/>
      <c r="U45" s="20"/>
      <c r="V45" s="129" t="str">
        <f>IF('①⑶申請書（その2）【入力要・提出対象】 '!U25="","",'①⑶申請書（その2）【入力要・提出対象】 '!U25)</f>
        <v/>
      </c>
      <c r="W45" s="129"/>
      <c r="X45" s="129"/>
      <c r="Y45" s="129"/>
      <c r="Z45" s="129"/>
      <c r="AA45" s="129"/>
      <c r="AB45" s="129"/>
      <c r="AC45" s="129"/>
      <c r="AD45" s="129"/>
      <c r="AE45" s="21" t="s">
        <v>8</v>
      </c>
      <c r="AF45" s="9"/>
    </row>
    <row r="46" spans="1:32" ht="4.5" customHeight="1">
      <c r="A46" s="3"/>
      <c r="B46" s="20"/>
      <c r="C46" s="20"/>
      <c r="D46" s="20"/>
      <c r="E46" s="20"/>
      <c r="F46" s="20"/>
      <c r="G46" s="20"/>
      <c r="H46" s="20"/>
      <c r="I46" s="20"/>
      <c r="J46" s="20"/>
      <c r="K46" s="20"/>
      <c r="L46" s="20"/>
      <c r="M46" s="20"/>
      <c r="N46" s="20"/>
      <c r="O46" s="20"/>
      <c r="P46" s="20"/>
      <c r="Q46" s="64"/>
      <c r="R46" s="64"/>
      <c r="S46" s="64"/>
      <c r="T46" s="23"/>
      <c r="U46" s="64"/>
      <c r="V46" s="64"/>
      <c r="W46" s="64"/>
      <c r="X46" s="64"/>
      <c r="Y46" s="64"/>
      <c r="Z46" s="64"/>
      <c r="AA46" s="20"/>
      <c r="AB46" s="20"/>
      <c r="AC46" s="20"/>
      <c r="AD46" s="20"/>
      <c r="AE46" s="20"/>
      <c r="AF46" s="9"/>
    </row>
    <row r="47" spans="1:32" ht="15" customHeight="1">
      <c r="A47" s="3"/>
      <c r="B47" s="125" t="s">
        <v>62</v>
      </c>
      <c r="C47" s="125"/>
      <c r="D47" s="126" t="s">
        <v>6</v>
      </c>
      <c r="E47" s="126"/>
      <c r="F47" s="126"/>
      <c r="G47" s="127" t="str">
        <f>IF('①⑶申請書（その2）【入力要・提出対象】 '!N16="","",'①⑶申請書（その2）【入力要・提出対象】 '!N16)</f>
        <v/>
      </c>
      <c r="H47" s="127"/>
      <c r="I47" s="127"/>
      <c r="J47" s="21" t="s">
        <v>5</v>
      </c>
      <c r="K47" s="127" t="str">
        <f>IF('①⑶申請書（その2）【入力要・提出対象】 '!R16="","",'①⑶申請書（その2）【入力要・提出対象】 '!R16)</f>
        <v/>
      </c>
      <c r="L47" s="127"/>
      <c r="M47" s="21" t="s">
        <v>0</v>
      </c>
      <c r="N47" s="127" t="str">
        <f>IF('①⑶申請書（その2）【入力要・提出対象】 '!U16="","",'①⑶申請書（その2）【入力要・提出対象】 '!U16)</f>
        <v/>
      </c>
      <c r="O47" s="127"/>
      <c r="P47" s="21" t="s">
        <v>4</v>
      </c>
      <c r="Q47" s="31" t="s">
        <v>63</v>
      </c>
      <c r="R47" s="49"/>
      <c r="S47" s="53"/>
      <c r="T47" s="53"/>
      <c r="U47" s="53"/>
      <c r="V47" s="65"/>
      <c r="W47" s="65"/>
      <c r="X47" s="65"/>
      <c r="Y47" s="20"/>
      <c r="Z47" s="20"/>
      <c r="AA47" s="64"/>
      <c r="AB47" s="64"/>
      <c r="AC47" s="20"/>
      <c r="AD47" s="20"/>
      <c r="AE47" s="20"/>
      <c r="AF47" s="9"/>
    </row>
    <row r="48" spans="1:32" ht="15" customHeight="1">
      <c r="A48" s="3"/>
      <c r="B48" s="20"/>
      <c r="C48" s="51"/>
      <c r="D48" s="20"/>
      <c r="E48" s="20"/>
      <c r="F48" s="36"/>
      <c r="G48" s="20"/>
      <c r="H48" s="20"/>
      <c r="I48" s="20"/>
      <c r="J48" s="20"/>
      <c r="K48" s="20"/>
      <c r="L48" s="20"/>
      <c r="M48" s="20"/>
      <c r="N48" s="20"/>
      <c r="O48" s="20"/>
      <c r="P48" s="20"/>
      <c r="Q48" s="64"/>
      <c r="R48" s="64"/>
      <c r="S48" s="20"/>
      <c r="T48" s="20"/>
      <c r="U48" s="20"/>
      <c r="V48" s="129" t="str">
        <f>IF('①⑶申請書（その2）【入力要・提出対象】 '!U38="","",'①⑶申請書（その2）【入力要・提出対象】 '!U38)</f>
        <v/>
      </c>
      <c r="W48" s="129"/>
      <c r="X48" s="129"/>
      <c r="Y48" s="129"/>
      <c r="Z48" s="129"/>
      <c r="AA48" s="129"/>
      <c r="AB48" s="129"/>
      <c r="AC48" s="129"/>
      <c r="AD48" s="129"/>
      <c r="AE48" s="21" t="s">
        <v>8</v>
      </c>
      <c r="AF48" s="9"/>
    </row>
    <row r="49" spans="1:32" ht="4.5" customHeight="1">
      <c r="A49" s="3"/>
      <c r="B49" s="20"/>
      <c r="C49" s="20"/>
      <c r="D49" s="20"/>
      <c r="E49" s="20"/>
      <c r="F49" s="20"/>
      <c r="G49" s="20"/>
      <c r="H49" s="20"/>
      <c r="I49" s="20"/>
      <c r="J49" s="20"/>
      <c r="K49" s="20"/>
      <c r="L49" s="20"/>
      <c r="M49" s="20"/>
      <c r="N49" s="20"/>
      <c r="O49" s="20"/>
      <c r="P49" s="20"/>
      <c r="Q49" s="64"/>
      <c r="R49" s="64"/>
      <c r="S49" s="64"/>
      <c r="T49" s="23"/>
      <c r="U49" s="64"/>
      <c r="V49" s="64"/>
      <c r="W49" s="20"/>
      <c r="X49" s="20"/>
      <c r="Y49" s="20"/>
      <c r="Z49" s="64"/>
      <c r="AA49" s="64"/>
      <c r="AB49" s="64"/>
      <c r="AC49" s="64"/>
      <c r="AD49" s="20"/>
      <c r="AE49" s="20"/>
      <c r="AF49" s="9"/>
    </row>
    <row r="50" spans="1:32" ht="15" customHeight="1">
      <c r="A50" s="3"/>
      <c r="B50" s="20"/>
      <c r="C50" s="20"/>
      <c r="D50" s="20"/>
      <c r="E50" s="20"/>
      <c r="F50" s="20"/>
      <c r="G50" s="20"/>
      <c r="H50" s="20"/>
      <c r="I50" s="20"/>
      <c r="J50" s="20"/>
      <c r="K50" s="54"/>
      <c r="L50" s="20"/>
      <c r="M50" s="20"/>
      <c r="N50" s="20"/>
      <c r="O50" s="20"/>
      <c r="P50" s="20"/>
      <c r="Q50" s="64"/>
      <c r="R50" s="64"/>
      <c r="S50" s="20"/>
      <c r="T50" s="20"/>
      <c r="U50" s="20"/>
      <c r="V50" s="20"/>
      <c r="W50" s="20"/>
      <c r="X50" s="20"/>
      <c r="Y50" s="20"/>
      <c r="Z50" s="20"/>
      <c r="AA50" s="64"/>
      <c r="AB50" s="64"/>
      <c r="AC50" s="20"/>
      <c r="AD50" s="20"/>
      <c r="AE50" s="20"/>
      <c r="AF50" s="9"/>
    </row>
    <row r="51" spans="1:32" ht="15" customHeight="1">
      <c r="A51" s="10"/>
      <c r="B51" s="21"/>
      <c r="C51" s="21"/>
      <c r="D51" s="21"/>
      <c r="E51" s="21"/>
      <c r="F51" s="21"/>
      <c r="G51" s="21"/>
      <c r="H51" s="21"/>
      <c r="I51" s="21"/>
      <c r="J51" s="21"/>
      <c r="K51" s="21"/>
      <c r="L51" s="21"/>
      <c r="M51" s="21"/>
      <c r="N51" s="21"/>
      <c r="O51" s="21"/>
      <c r="P51" s="21"/>
      <c r="Q51" s="48"/>
      <c r="R51" s="48"/>
      <c r="S51" s="21"/>
      <c r="T51" s="21"/>
      <c r="U51" s="21"/>
      <c r="V51" s="21"/>
      <c r="W51" s="21"/>
      <c r="X51" s="21"/>
      <c r="Y51" s="21"/>
      <c r="Z51" s="21"/>
      <c r="AA51" s="48"/>
      <c r="AB51" s="48"/>
      <c r="AC51" s="21"/>
      <c r="AD51" s="21"/>
      <c r="AE51" s="21"/>
      <c r="AF51" s="11"/>
    </row>
    <row r="52" spans="1:32" ht="8.25" customHeight="1" thickBo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2" ht="15" customHeight="1">
      <c r="A53" s="20"/>
      <c r="B53" s="12"/>
      <c r="C53" s="13" t="s">
        <v>15</v>
      </c>
      <c r="D53" s="144"/>
      <c r="E53" s="144"/>
      <c r="F53" s="144"/>
      <c r="G53" s="144"/>
      <c r="H53" s="144"/>
      <c r="I53" s="144"/>
      <c r="J53" s="144"/>
      <c r="K53" s="13" t="s">
        <v>28</v>
      </c>
      <c r="L53" s="13"/>
      <c r="M53" s="13"/>
      <c r="N53" s="13"/>
      <c r="O53" s="13"/>
      <c r="P53" s="13"/>
      <c r="Q53" s="26"/>
      <c r="R53" s="26"/>
      <c r="S53" s="26"/>
      <c r="T53" s="27"/>
      <c r="U53" s="26"/>
      <c r="V53" s="26"/>
      <c r="W53" s="26"/>
      <c r="X53" s="26"/>
      <c r="Y53" s="26"/>
      <c r="Z53" s="26"/>
      <c r="AA53" s="26"/>
      <c r="AB53" s="26"/>
      <c r="AC53" s="13"/>
      <c r="AD53" s="13"/>
      <c r="AE53" s="14"/>
    </row>
    <row r="54" spans="1:32" ht="15" customHeight="1">
      <c r="A54" s="20"/>
      <c r="B54" s="4"/>
      <c r="C54" s="20"/>
      <c r="D54" s="2"/>
      <c r="E54" s="15" t="s">
        <v>6</v>
      </c>
      <c r="F54" s="140"/>
      <c r="G54" s="140"/>
      <c r="H54" s="2" t="s">
        <v>5</v>
      </c>
      <c r="I54" s="140"/>
      <c r="J54" s="140"/>
      <c r="K54" s="2" t="s">
        <v>0</v>
      </c>
      <c r="L54" s="140"/>
      <c r="M54" s="140"/>
      <c r="N54" s="2" t="s">
        <v>4</v>
      </c>
      <c r="O54" s="20"/>
      <c r="P54" s="20"/>
      <c r="Q54" s="20"/>
      <c r="R54" s="64"/>
      <c r="S54" s="64"/>
      <c r="T54" s="64"/>
      <c r="U54" s="23"/>
      <c r="V54" s="64"/>
      <c r="W54" s="64"/>
      <c r="X54" s="64"/>
      <c r="Y54" s="64"/>
      <c r="Z54" s="64"/>
      <c r="AA54" s="64"/>
      <c r="AB54" s="64"/>
      <c r="AC54" s="64"/>
      <c r="AD54" s="20"/>
      <c r="AE54" s="5"/>
    </row>
    <row r="55" spans="1:32" ht="15" customHeight="1">
      <c r="A55" s="20"/>
      <c r="B55" s="4"/>
      <c r="C55" s="20"/>
      <c r="D55" s="20" t="s">
        <v>14</v>
      </c>
      <c r="E55" s="20"/>
      <c r="F55" s="20"/>
      <c r="G55" s="20"/>
      <c r="H55" s="20"/>
      <c r="I55" s="20"/>
      <c r="J55" s="20"/>
      <c r="K55" s="20"/>
      <c r="L55" s="20"/>
      <c r="M55" s="20"/>
      <c r="N55" s="20"/>
      <c r="O55" s="20"/>
      <c r="P55" s="20"/>
      <c r="Q55" s="64"/>
      <c r="R55" s="64"/>
      <c r="S55" s="64"/>
      <c r="T55" s="23"/>
      <c r="U55" s="64"/>
      <c r="V55" s="64"/>
      <c r="W55" s="64"/>
      <c r="X55" s="64"/>
      <c r="Y55" s="64"/>
      <c r="Z55" s="64"/>
      <c r="AA55" s="64"/>
      <c r="AB55" s="64"/>
      <c r="AC55" s="20"/>
      <c r="AD55" s="20"/>
      <c r="AE55" s="5"/>
    </row>
    <row r="56" spans="1:32" ht="15" customHeight="1">
      <c r="A56" s="20"/>
      <c r="B56" s="141" t="s">
        <v>78</v>
      </c>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3"/>
    </row>
    <row r="57" spans="1:32" ht="8.25" customHeight="1">
      <c r="A57" s="20"/>
      <c r="B57" s="4"/>
      <c r="C57" s="20"/>
      <c r="D57" s="20"/>
      <c r="E57" s="20"/>
      <c r="F57" s="20"/>
      <c r="G57" s="20"/>
      <c r="H57" s="20"/>
      <c r="I57" s="20"/>
      <c r="J57" s="20"/>
      <c r="K57" s="20"/>
      <c r="L57" s="20"/>
      <c r="M57" s="2"/>
      <c r="N57" s="50"/>
      <c r="O57" s="15"/>
      <c r="P57" s="46"/>
      <c r="Q57" s="2"/>
      <c r="R57" s="46"/>
      <c r="S57" s="47"/>
      <c r="T57" s="47"/>
      <c r="U57" s="47"/>
      <c r="V57" s="46"/>
      <c r="W57" s="2"/>
      <c r="X57" s="2"/>
      <c r="Y57" s="64"/>
      <c r="Z57" s="64"/>
      <c r="AA57" s="64"/>
      <c r="AB57" s="64"/>
      <c r="AC57" s="20"/>
      <c r="AD57" s="20"/>
      <c r="AE57" s="5"/>
    </row>
    <row r="58" spans="1:32" ht="15" customHeight="1">
      <c r="A58" s="20"/>
      <c r="B58" s="4"/>
      <c r="C58" s="20"/>
      <c r="D58" s="20"/>
      <c r="E58" s="20"/>
      <c r="F58" s="20"/>
      <c r="G58" s="20"/>
      <c r="H58" s="20"/>
      <c r="I58" s="20"/>
      <c r="J58" s="20"/>
      <c r="K58" s="20"/>
      <c r="L58" s="20"/>
      <c r="M58" s="20"/>
      <c r="N58" s="20"/>
      <c r="O58" s="20"/>
      <c r="P58" s="20"/>
      <c r="Q58" s="20"/>
      <c r="R58" s="20"/>
      <c r="S58" s="20" t="s">
        <v>18</v>
      </c>
      <c r="T58" s="20"/>
      <c r="U58" s="20"/>
      <c r="V58" s="20"/>
      <c r="W58" s="20"/>
      <c r="X58" s="20"/>
      <c r="Y58" s="20"/>
      <c r="Z58" s="20"/>
      <c r="AA58" s="20"/>
      <c r="AB58" s="20"/>
      <c r="AC58" s="20"/>
      <c r="AD58" s="20"/>
      <c r="AE58" s="5"/>
    </row>
    <row r="59" spans="1:32" ht="8.25" customHeight="1" thickBo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30"/>
    </row>
    <row r="60" spans="1:32" ht="9.9" customHeight="1">
      <c r="A60" s="20"/>
      <c r="B60" s="31"/>
      <c r="C60" s="31"/>
      <c r="D60" s="31"/>
      <c r="E60" s="31"/>
      <c r="F60" s="31"/>
      <c r="G60" s="63"/>
      <c r="H60" s="63"/>
      <c r="I60" s="63"/>
      <c r="J60" s="63"/>
      <c r="K60" s="63"/>
      <c r="L60" s="63"/>
      <c r="M60" s="63"/>
      <c r="N60" s="63"/>
      <c r="O60" s="63"/>
      <c r="P60" s="63"/>
      <c r="Q60" s="63"/>
      <c r="R60" s="63"/>
      <c r="S60" s="63"/>
      <c r="T60" s="63"/>
      <c r="U60" s="63"/>
      <c r="V60" s="63"/>
      <c r="W60" s="63"/>
      <c r="X60" s="63"/>
      <c r="Y60" s="63"/>
      <c r="Z60" s="63"/>
      <c r="AA60" s="63"/>
      <c r="AB60" s="63"/>
      <c r="AC60" s="63"/>
      <c r="AD60" s="63"/>
      <c r="AE60" s="20"/>
    </row>
    <row r="61" spans="1:32" s="34" customFormat="1" ht="14.1" customHeight="1">
      <c r="B61" s="124" t="s">
        <v>9</v>
      </c>
      <c r="C61" s="124"/>
      <c r="D61" s="124"/>
      <c r="E61" s="124"/>
      <c r="F61" s="33" t="s">
        <v>10</v>
      </c>
      <c r="G61" s="128" t="s">
        <v>12</v>
      </c>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row>
    <row r="62" spans="1:32" s="34" customFormat="1" ht="14.1" customHeight="1">
      <c r="B62" s="32"/>
      <c r="C62" s="32"/>
      <c r="D62" s="32"/>
      <c r="E62" s="32"/>
      <c r="F62" s="32" t="s">
        <v>11</v>
      </c>
      <c r="G62" s="123" t="s">
        <v>74</v>
      </c>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row>
    <row r="63" spans="1:32" s="34" customFormat="1" ht="14.1" customHeight="1">
      <c r="B63" s="32"/>
      <c r="C63" s="32"/>
      <c r="D63" s="32"/>
      <c r="E63" s="32"/>
      <c r="F63" s="32"/>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row>
    <row r="64" spans="1:32" ht="18" customHeight="1"/>
    <row r="65" ht="6.75" customHeight="1"/>
    <row r="66" ht="12" customHeight="1"/>
    <row r="67" ht="12" customHeight="1"/>
    <row r="68" ht="12" customHeight="1"/>
  </sheetData>
  <sheetProtection password="D3B7" sheet="1" selectLockedCells="1"/>
  <mergeCells count="62">
    <mergeCell ref="V48:AD48"/>
    <mergeCell ref="V45:AD45"/>
    <mergeCell ref="B47:C47"/>
    <mergeCell ref="D47:F47"/>
    <mergeCell ref="G47:I47"/>
    <mergeCell ref="K47:L47"/>
    <mergeCell ref="N47:O47"/>
    <mergeCell ref="V38:AD38"/>
    <mergeCell ref="U42:X42"/>
    <mergeCell ref="B44:C44"/>
    <mergeCell ref="D44:F44"/>
    <mergeCell ref="G44:I44"/>
    <mergeCell ref="K44:L44"/>
    <mergeCell ref="N44:O44"/>
    <mergeCell ref="V35:AD35"/>
    <mergeCell ref="B37:C37"/>
    <mergeCell ref="D37:F37"/>
    <mergeCell ref="G37:I37"/>
    <mergeCell ref="K37:L37"/>
    <mergeCell ref="N37:O37"/>
    <mergeCell ref="V28:AD28"/>
    <mergeCell ref="U32:X32"/>
    <mergeCell ref="B34:C34"/>
    <mergeCell ref="D34:F34"/>
    <mergeCell ref="G34:I34"/>
    <mergeCell ref="K34:L34"/>
    <mergeCell ref="N34:O34"/>
    <mergeCell ref="V25:AD25"/>
    <mergeCell ref="B27:C27"/>
    <mergeCell ref="D27:F27"/>
    <mergeCell ref="G27:I27"/>
    <mergeCell ref="K27:L27"/>
    <mergeCell ref="N27:O27"/>
    <mergeCell ref="V4:W4"/>
    <mergeCell ref="Y4:Z4"/>
    <mergeCell ref="AB4:AC4"/>
    <mergeCell ref="B2:AE2"/>
    <mergeCell ref="B61:E61"/>
    <mergeCell ref="O10:Q10"/>
    <mergeCell ref="R10:AD10"/>
    <mergeCell ref="F54:G54"/>
    <mergeCell ref="D53:J53"/>
    <mergeCell ref="R6:T6"/>
    <mergeCell ref="U6:AD6"/>
    <mergeCell ref="O6:Q6"/>
    <mergeCell ref="O8:Q8"/>
    <mergeCell ref="R8:AD8"/>
    <mergeCell ref="B12:AE13"/>
    <mergeCell ref="B15:AE15"/>
    <mergeCell ref="M19:AE19"/>
    <mergeCell ref="S22:U22"/>
    <mergeCell ref="X22:AA22"/>
    <mergeCell ref="B24:C24"/>
    <mergeCell ref="D24:F24"/>
    <mergeCell ref="G24:I24"/>
    <mergeCell ref="K24:L24"/>
    <mergeCell ref="N24:O24"/>
    <mergeCell ref="G61:AE61"/>
    <mergeCell ref="G62:AE63"/>
    <mergeCell ref="L54:M54"/>
    <mergeCell ref="I54:J54"/>
    <mergeCell ref="B56:AE56"/>
  </mergeCells>
  <phoneticPr fontId="1"/>
  <dataValidations disablePrompts="1" count="3">
    <dataValidation type="list" allowBlank="1" showInputMessage="1" showErrorMessage="1" sqref="I54:J54">
      <formula1>"1,2,3,4,5,6,7,8,9,10,11,12"</formula1>
    </dataValidation>
    <dataValidation type="whole" allowBlank="1" showInputMessage="1" showErrorMessage="1" sqref="F54:G54 P57">
      <formula1>1</formula1>
      <formula2>64</formula2>
    </dataValidation>
    <dataValidation type="list" allowBlank="1" showInputMessage="1" showErrorMessage="1" sqref="L54:M54">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①⑶申請書（その2）【入力要・提出対象】 </vt:lpstr>
      <vt:lpstr>②⑵申請書（その１）市控え【入力不要・提出対象】</vt:lpstr>
      <vt:lpstr>③⑴申請書（その１）【入力不要・提出対象】</vt:lpstr>
      <vt:lpstr>'①⑶申請書（その2）【入力要・提出対象】 '!Print_Area</vt:lpstr>
      <vt:lpstr>'②⑵申請書（その１）市控え【入力不要・提出対象】'!Print_Area</vt:lpstr>
      <vt:lpstr>'③⑴申請書（その１）【入力不要・提出対象】'!Print_Area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2024-11-20T07:27:07Z</dcterms:modified>
</cp:coreProperties>
</file>