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210" windowHeight="4200" tabRatio="648" activeTab="0"/>
  </bookViews>
  <sheets>
    <sheet name="見込" sheetId="1" r:id="rId1"/>
  </sheets>
  <definedNames>
    <definedName name="_xlnm.Print_Area" localSheetId="0">'見込'!$A$1:$D$19</definedName>
  </definedNames>
  <calcPr fullCalcOnLoad="1"/>
</workbook>
</file>

<file path=xl/sharedStrings.xml><?xml version="1.0" encoding="utf-8"?>
<sst xmlns="http://schemas.openxmlformats.org/spreadsheetml/2006/main" count="33" uniqueCount="33">
  <si>
    <t>費        目</t>
  </si>
  <si>
    <t>影響額</t>
  </si>
  <si>
    <t>歳　入</t>
  </si>
  <si>
    <t>普通交付税</t>
  </si>
  <si>
    <t>手数料等</t>
  </si>
  <si>
    <t>備　考</t>
  </si>
  <si>
    <t>事業費</t>
  </si>
  <si>
    <t>人件費</t>
  </si>
  <si>
    <t>包括外部監査制度</t>
  </si>
  <si>
    <t>小　計（A）</t>
  </si>
  <si>
    <t>小　計（B）</t>
  </si>
  <si>
    <t>差引影響額（A）－（B）</t>
  </si>
  <si>
    <t>歳　出</t>
  </si>
  <si>
    <t>小児慢性特定疾患医療費助成、特定不妊治療費助成等</t>
  </si>
  <si>
    <t>生活保護負担金、地域福祉・子育て支援交付金、大阪版地方分権制度に基づく交付金等</t>
  </si>
  <si>
    <t>※１</t>
  </si>
  <si>
    <t>※２</t>
  </si>
  <si>
    <t>（単位：千円）</t>
  </si>
  <si>
    <t>国庫支出金</t>
  </si>
  <si>
    <t>「2017年版包括外部監査の通信簿」より（平成28年度報酬額）</t>
  </si>
  <si>
    <t>府支出金
（裏面参照）</t>
  </si>
  <si>
    <r>
      <t>中核市における平均費用</t>
    </r>
    <r>
      <rPr>
        <vertAlign val="superscript"/>
        <sz val="11"/>
        <rFont val="HG丸ｺﾞｼｯｸM-PRO"/>
        <family val="3"/>
      </rPr>
      <t>※３</t>
    </r>
  </si>
  <si>
    <t>※３</t>
  </si>
  <si>
    <t>府内先行市における平成29年（2017年）４月１日現在の医師の平均人件費</t>
  </si>
  <si>
    <t>中核市移行に伴う財政的影響額の見込み【H30.10時点】</t>
  </si>
  <si>
    <t>本市積算額</t>
  </si>
  <si>
    <r>
      <t>7,823千円</t>
    </r>
    <r>
      <rPr>
        <vertAlign val="superscript"/>
        <sz val="11"/>
        <rFont val="HG丸ｺﾞｼｯｸM-PRO"/>
        <family val="3"/>
      </rPr>
      <t>※１</t>
    </r>
    <r>
      <rPr>
        <sz val="11"/>
        <rFont val="HG丸ｺﾞｼｯｸM-PRO"/>
        <family val="3"/>
      </rPr>
      <t>×59人
＋12,300千円</t>
    </r>
    <r>
      <rPr>
        <vertAlign val="superscript"/>
        <sz val="11"/>
        <rFont val="HG丸ｺﾞｼｯｸM-PRO"/>
        <family val="3"/>
      </rPr>
      <t>※２</t>
    </r>
    <r>
      <rPr>
        <sz val="11"/>
        <rFont val="HG丸ｺﾞｼｯｸM-PRO"/>
        <family val="3"/>
      </rPr>
      <t>×２人</t>
    </r>
  </si>
  <si>
    <t>臨時財政対策債発行可能額を除く
（1,225,630千円）</t>
  </si>
  <si>
    <t>平成29年度（2017年度）本市一般会計における一人当たり年間平均給与額</t>
  </si>
  <si>
    <t>特別交付税</t>
  </si>
  <si>
    <t>包括外部監査に要する経費が対象</t>
  </si>
  <si>
    <t>母子・父子・寡婦福祉資金貸付金償還金（50,000千円）含む</t>
  </si>
  <si>
    <t>△　398,024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</si>
</sst>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00%"/>
    <numFmt numFmtId="180" formatCode="#,##0;&quot;△ &quot;#,##0"/>
    <numFmt numFmtId="181" formatCode="0;&quot;△ 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553200" y="1187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161925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553200" y="10372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553200" y="1187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6553200" y="436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6553200" y="436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9550"/>
    <xdr:sp fLocksText="0">
      <xdr:nvSpPr>
        <xdr:cNvPr id="6" name="Text Box 5"/>
        <xdr:cNvSpPr txBox="1">
          <a:spLocks noChangeArrowheads="1"/>
        </xdr:cNvSpPr>
      </xdr:nvSpPr>
      <xdr:spPr>
        <a:xfrm>
          <a:off x="6553200" y="436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09550"/>
    <xdr:sp fLocksText="0">
      <xdr:nvSpPr>
        <xdr:cNvPr id="7" name="Text Box 6"/>
        <xdr:cNvSpPr txBox="1">
          <a:spLocks noChangeArrowheads="1"/>
        </xdr:cNvSpPr>
      </xdr:nvSpPr>
      <xdr:spPr>
        <a:xfrm>
          <a:off x="6553200" y="436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1390650</xdr:colOff>
      <xdr:row>0</xdr:row>
      <xdr:rowOff>47625</xdr:rowOff>
    </xdr:from>
    <xdr:to>
      <xdr:col>3</xdr:col>
      <xdr:colOff>2390775</xdr:colOff>
      <xdr:row>0</xdr:row>
      <xdr:rowOff>514350</xdr:rowOff>
    </xdr:to>
    <xdr:sp>
      <xdr:nvSpPr>
        <xdr:cNvPr id="8" name="正方形/長方形 8"/>
        <xdr:cNvSpPr>
          <a:spLocks/>
        </xdr:cNvSpPr>
      </xdr:nvSpPr>
      <xdr:spPr>
        <a:xfrm>
          <a:off x="5505450" y="47625"/>
          <a:ext cx="1000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D19"/>
  <sheetViews>
    <sheetView tabSelected="1" zoomScale="85" zoomScaleNormal="85" zoomScaleSheetLayoutView="100" workbookViewId="0" topLeftCell="A1">
      <selection activeCell="D10" sqref="D10"/>
    </sheetView>
  </sheetViews>
  <sheetFormatPr defaultColWidth="9.00390625" defaultRowHeight="13.5"/>
  <cols>
    <col min="1" max="1" width="6.25390625" style="1" customWidth="1"/>
    <col min="2" max="2" width="29.00390625" style="1" customWidth="1"/>
    <col min="3" max="3" width="18.75390625" style="1" customWidth="1"/>
    <col min="4" max="4" width="32.00390625" style="1" bestFit="1" customWidth="1"/>
    <col min="5" max="5" width="13.00390625" style="1" bestFit="1" customWidth="1"/>
    <col min="6" max="16384" width="9.00390625" style="1" customWidth="1"/>
  </cols>
  <sheetData>
    <row r="1" ht="42.75" customHeight="1"/>
    <row r="2" spans="1:4" ht="29.25" customHeight="1">
      <c r="A2" s="1" t="s">
        <v>24</v>
      </c>
      <c r="B2" s="2"/>
      <c r="C2" s="3"/>
      <c r="D2" s="2"/>
    </row>
    <row r="3" spans="1:4" ht="19.5" customHeight="1">
      <c r="A3" s="15"/>
      <c r="D3" s="14" t="s">
        <v>17</v>
      </c>
    </row>
    <row r="4" spans="1:4" ht="48.75" customHeight="1">
      <c r="A4" s="23" t="s">
        <v>0</v>
      </c>
      <c r="B4" s="23"/>
      <c r="C4" s="4" t="s">
        <v>1</v>
      </c>
      <c r="D4" s="5" t="s">
        <v>5</v>
      </c>
    </row>
    <row r="5" spans="1:4" ht="28.5" customHeight="1">
      <c r="A5" s="18" t="s">
        <v>2</v>
      </c>
      <c r="B5" s="6" t="s">
        <v>3</v>
      </c>
      <c r="C5" s="8">
        <v>386289</v>
      </c>
      <c r="D5" s="11" t="s">
        <v>27</v>
      </c>
    </row>
    <row r="6" spans="1:4" ht="28.5" customHeight="1">
      <c r="A6" s="19"/>
      <c r="B6" s="6" t="s">
        <v>29</v>
      </c>
      <c r="C6" s="8">
        <v>12386</v>
      </c>
      <c r="D6" s="11" t="s">
        <v>30</v>
      </c>
    </row>
    <row r="7" spans="1:4" ht="48.75" customHeight="1">
      <c r="A7" s="19"/>
      <c r="B7" s="7" t="s">
        <v>18</v>
      </c>
      <c r="C7" s="16">
        <v>146698</v>
      </c>
      <c r="D7" s="11" t="s">
        <v>13</v>
      </c>
    </row>
    <row r="8" spans="1:4" ht="48.75" customHeight="1">
      <c r="A8" s="19"/>
      <c r="B8" s="7" t="s">
        <v>20</v>
      </c>
      <c r="C8" s="17" t="s">
        <v>32</v>
      </c>
      <c r="D8" s="11" t="s">
        <v>14</v>
      </c>
    </row>
    <row r="9" spans="1:4" ht="48.75" customHeight="1">
      <c r="A9" s="19"/>
      <c r="B9" s="6" t="s">
        <v>4</v>
      </c>
      <c r="C9" s="16">
        <v>68161</v>
      </c>
      <c r="D9" s="11" t="s">
        <v>31</v>
      </c>
    </row>
    <row r="10" spans="1:4" ht="48.75" customHeight="1">
      <c r="A10" s="20"/>
      <c r="B10" s="4" t="s">
        <v>9</v>
      </c>
      <c r="C10" s="17">
        <v>215510</v>
      </c>
      <c r="D10" s="12"/>
    </row>
    <row r="11" spans="1:4" ht="48.75" customHeight="1">
      <c r="A11" s="18" t="s">
        <v>12</v>
      </c>
      <c r="B11" s="6" t="s">
        <v>6</v>
      </c>
      <c r="C11" s="16">
        <v>552467</v>
      </c>
      <c r="D11" s="11" t="s">
        <v>25</v>
      </c>
    </row>
    <row r="12" spans="1:4" ht="48.75" customHeight="1">
      <c r="A12" s="19"/>
      <c r="B12" s="7" t="s">
        <v>7</v>
      </c>
      <c r="C12" s="8">
        <f>7823*59+12300*2</f>
        <v>486157</v>
      </c>
      <c r="D12" s="11" t="s">
        <v>26</v>
      </c>
    </row>
    <row r="13" spans="1:4" ht="48.75" customHeight="1">
      <c r="A13" s="19"/>
      <c r="B13" s="7" t="s">
        <v>8</v>
      </c>
      <c r="C13" s="8">
        <v>12386</v>
      </c>
      <c r="D13" s="11" t="s">
        <v>21</v>
      </c>
    </row>
    <row r="14" spans="1:4" ht="48.75" customHeight="1">
      <c r="A14" s="20"/>
      <c r="B14" s="4" t="s">
        <v>10</v>
      </c>
      <c r="C14" s="9">
        <f>SUM(C11:C13)</f>
        <v>1051010</v>
      </c>
      <c r="D14" s="12"/>
    </row>
    <row r="15" spans="1:4" ht="48.75" customHeight="1">
      <c r="A15" s="21" t="s">
        <v>11</v>
      </c>
      <c r="B15" s="22"/>
      <c r="C15" s="16">
        <f>C10-C14</f>
        <v>-835500</v>
      </c>
      <c r="D15" s="10"/>
    </row>
    <row r="16" ht="10.5" customHeight="1"/>
    <row r="17" spans="1:2" ht="19.5" customHeight="1">
      <c r="A17" s="13" t="s">
        <v>15</v>
      </c>
      <c r="B17" s="1" t="s">
        <v>28</v>
      </c>
    </row>
    <row r="18" spans="1:2" ht="19.5" customHeight="1">
      <c r="A18" s="13" t="s">
        <v>16</v>
      </c>
      <c r="B18" s="1" t="s">
        <v>23</v>
      </c>
    </row>
    <row r="19" spans="1:2" ht="19.5" customHeight="1">
      <c r="A19" s="13" t="s">
        <v>22</v>
      </c>
      <c r="B19" s="1" t="s">
        <v>19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2.25" customHeight="1"/>
    <row r="29" ht="33" customHeight="1"/>
    <row r="30" ht="33" customHeight="1"/>
    <row r="31" ht="33" customHeight="1"/>
    <row r="32" ht="33" customHeight="1"/>
  </sheetData>
  <sheetProtection/>
  <mergeCells count="4">
    <mergeCell ref="A5:A10"/>
    <mergeCell ref="A11:A14"/>
    <mergeCell ref="A15:B15"/>
    <mergeCell ref="A4:B4"/>
  </mergeCells>
  <printOptions/>
  <pageMargins left="0.7874015748031497" right="0.7874015748031497" top="0.78" bottom="0.5905511811023623" header="0.59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00005259</dc:creator>
  <cp:keywords/>
  <dc:description/>
  <cp:lastModifiedBy>adminpp</cp:lastModifiedBy>
  <cp:lastPrinted>2018-10-20T07:42:59Z</cp:lastPrinted>
  <dcterms:created xsi:type="dcterms:W3CDTF">2006-05-17T08:08:16Z</dcterms:created>
  <dcterms:modified xsi:type="dcterms:W3CDTF">2018-12-07T04:01:26Z</dcterms:modified>
  <cp:category/>
  <cp:version/>
  <cp:contentType/>
  <cp:contentStatus/>
</cp:coreProperties>
</file>