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45501D94-142B-4A62-AF87-7786B04560F7}"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B28" i="1"/>
  <c r="B13" i="1"/>
  <c r="B42" i="1" l="1"/>
</calcChain>
</file>

<file path=xl/sharedStrings.xml><?xml version="1.0" encoding="utf-8"?>
<sst xmlns="http://schemas.openxmlformats.org/spreadsheetml/2006/main" count="38" uniqueCount="37">
  <si>
    <t>子供食堂等運営収支予算書</t>
    <rPh sb="0" eb="4">
      <t>コドモショクドウ</t>
    </rPh>
    <rPh sb="4" eb="5">
      <t>トウ</t>
    </rPh>
    <rPh sb="5" eb="9">
      <t>ウンエイシュウシ</t>
    </rPh>
    <rPh sb="9" eb="12">
      <t>ヨサンショ</t>
    </rPh>
    <phoneticPr fontId="1"/>
  </si>
  <si>
    <t>子供食堂等の名称</t>
    <rPh sb="0" eb="5">
      <t>コドモショクドウトウ</t>
    </rPh>
    <rPh sb="6" eb="8">
      <t>メイショウ</t>
    </rPh>
    <phoneticPr fontId="1"/>
  </si>
  <si>
    <t>収入の種類</t>
    <rPh sb="0" eb="2">
      <t>シュウニュウ</t>
    </rPh>
    <rPh sb="3" eb="5">
      <t>シュルイ</t>
    </rPh>
    <phoneticPr fontId="1"/>
  </si>
  <si>
    <t>内容説明（算出基礎等）</t>
    <rPh sb="0" eb="4">
      <t>ナイヨウセツメイ</t>
    </rPh>
    <rPh sb="5" eb="7">
      <t>サンシュツ</t>
    </rPh>
    <rPh sb="7" eb="10">
      <t>キソトウ</t>
    </rPh>
    <phoneticPr fontId="1"/>
  </si>
  <si>
    <t>収入合計</t>
    <rPh sb="0" eb="4">
      <t>シュウニュウゴウケイ</t>
    </rPh>
    <phoneticPr fontId="1"/>
  </si>
  <si>
    <t>費目</t>
    <rPh sb="0" eb="2">
      <t>ヒモク</t>
    </rPh>
    <phoneticPr fontId="1"/>
  </si>
  <si>
    <t>積算内訳（算出基礎等）</t>
    <rPh sb="0" eb="2">
      <t>セキサン</t>
    </rPh>
    <rPh sb="2" eb="4">
      <t>ウチワケ</t>
    </rPh>
    <rPh sb="5" eb="7">
      <t>サンシュツ</t>
    </rPh>
    <rPh sb="7" eb="10">
      <t>キソトウ</t>
    </rPh>
    <phoneticPr fontId="1"/>
  </si>
  <si>
    <t>（環境整備支出）</t>
    <rPh sb="1" eb="7">
      <t>カンキョウセイビシシュツ</t>
    </rPh>
    <phoneticPr fontId="1"/>
  </si>
  <si>
    <t>（環境整備支出の合計）</t>
    <rPh sb="1" eb="7">
      <t>カンキョウセイビシシュツ</t>
    </rPh>
    <rPh sb="8" eb="10">
      <t>ゴウケイ</t>
    </rPh>
    <phoneticPr fontId="1"/>
  </si>
  <si>
    <t>（活動支出）</t>
    <rPh sb="1" eb="5">
      <t>カツドウシシュツ</t>
    </rPh>
    <phoneticPr fontId="1"/>
  </si>
  <si>
    <t>（活動支出の合計）</t>
    <rPh sb="1" eb="3">
      <t>カツドウ</t>
    </rPh>
    <rPh sb="3" eb="5">
      <t>シシュツ</t>
    </rPh>
    <rPh sb="6" eb="8">
      <t>ゴウケイ</t>
    </rPh>
    <phoneticPr fontId="1"/>
  </si>
  <si>
    <t>支出合計</t>
    <rPh sb="0" eb="2">
      <t>シシュツ</t>
    </rPh>
    <rPh sb="2" eb="4">
      <t>ゴウケイ</t>
    </rPh>
    <phoneticPr fontId="1"/>
  </si>
  <si>
    <t>※　収入合計と支出合計は必ず一致するものとする。</t>
    <rPh sb="2" eb="4">
      <t>シュウニュウ</t>
    </rPh>
    <rPh sb="4" eb="6">
      <t>ゴウケイ</t>
    </rPh>
    <rPh sb="7" eb="11">
      <t>シシュツゴウケイ</t>
    </rPh>
    <rPh sb="12" eb="13">
      <t>カナラ</t>
    </rPh>
    <rPh sb="14" eb="16">
      <t>イッチ</t>
    </rPh>
    <phoneticPr fontId="1"/>
  </si>
  <si>
    <t>吹田市補助金</t>
    <rPh sb="0" eb="3">
      <t>スイタシ</t>
    </rPh>
    <rPh sb="3" eb="6">
      <t>ホジョキン</t>
    </rPh>
    <phoneticPr fontId="1"/>
  </si>
  <si>
    <t>食器・調理器具</t>
    <rPh sb="0" eb="2">
      <t>ショッキ</t>
    </rPh>
    <rPh sb="3" eb="7">
      <t>チョウリキグ</t>
    </rPh>
    <phoneticPr fontId="1"/>
  </si>
  <si>
    <t>食器（20,000円）、調理器具（30,000円）</t>
    <rPh sb="0" eb="2">
      <t>ショッキ</t>
    </rPh>
    <rPh sb="9" eb="10">
      <t>エン</t>
    </rPh>
    <rPh sb="12" eb="16">
      <t>チョウリキグ</t>
    </rPh>
    <rPh sb="23" eb="24">
      <t>エン</t>
    </rPh>
    <phoneticPr fontId="1"/>
  </si>
  <si>
    <t>電子レンジ</t>
    <rPh sb="0" eb="2">
      <t>デンシ</t>
    </rPh>
    <phoneticPr fontId="1"/>
  </si>
  <si>
    <t>電子レンジ１台</t>
    <rPh sb="0" eb="2">
      <t>デンシ</t>
    </rPh>
    <rPh sb="6" eb="7">
      <t>ダイ</t>
    </rPh>
    <phoneticPr fontId="1"/>
  </si>
  <si>
    <t>食材費</t>
    <rPh sb="0" eb="3">
      <t>ショクザイヒ</t>
    </rPh>
    <phoneticPr fontId="1"/>
  </si>
  <si>
    <t>保険料</t>
    <rPh sb="0" eb="3">
      <t>ホケンリョウ</t>
    </rPh>
    <phoneticPr fontId="1"/>
  </si>
  <si>
    <t>団体名　○○食堂実行委員会</t>
    <rPh sb="6" eb="8">
      <t>ショクドウ</t>
    </rPh>
    <rPh sb="8" eb="13">
      <t>ジッコウイインカイ</t>
    </rPh>
    <phoneticPr fontId="1"/>
  </si>
  <si>
    <t>○○食堂</t>
    <rPh sb="2" eb="4">
      <t>ショクドウ</t>
    </rPh>
    <phoneticPr fontId="1"/>
  </si>
  <si>
    <t>子供食堂等運営事業補助金
　環境整備分　150,000円
　活動分　　　120,000円</t>
    <rPh sb="0" eb="5">
      <t>コドモショクドウトウ</t>
    </rPh>
    <rPh sb="5" eb="9">
      <t>ウンエイジギョウ</t>
    </rPh>
    <rPh sb="9" eb="12">
      <t>ホジョキン</t>
    </rPh>
    <rPh sb="14" eb="18">
      <t>カンキョウセイビ</t>
    </rPh>
    <rPh sb="18" eb="19">
      <t>ブン</t>
    </rPh>
    <rPh sb="27" eb="28">
      <t>エン</t>
    </rPh>
    <rPh sb="30" eb="32">
      <t>カツドウ</t>
    </rPh>
    <rPh sb="32" eb="33">
      <t>ブン</t>
    </rPh>
    <rPh sb="43" eb="44">
      <t>エン</t>
    </rPh>
    <phoneticPr fontId="1"/>
  </si>
  <si>
    <t>１　収　入（補助対象経費に充てるもののみ）</t>
    <rPh sb="2" eb="3">
      <t>オサム</t>
    </rPh>
    <rPh sb="4" eb="5">
      <t>ニュウ</t>
    </rPh>
    <rPh sb="6" eb="10">
      <t>ホジョタイショウ</t>
    </rPh>
    <rPh sb="10" eb="12">
      <t>ケイヒ</t>
    </rPh>
    <rPh sb="13" eb="14">
      <t>ア</t>
    </rPh>
    <phoneticPr fontId="1"/>
  </si>
  <si>
    <t>２　支　出（補助対象経費のみ）</t>
    <rPh sb="2" eb="3">
      <t>シ</t>
    </rPh>
    <rPh sb="4" eb="5">
      <t>デ</t>
    </rPh>
    <phoneticPr fontId="1"/>
  </si>
  <si>
    <t>金額(円)</t>
    <rPh sb="0" eb="2">
      <t>キンガク</t>
    </rPh>
    <rPh sb="3" eb="4">
      <t>エン</t>
    </rPh>
    <phoneticPr fontId="1"/>
  </si>
  <si>
    <t>利用料収入</t>
    <rPh sb="0" eb="3">
      <t>リヨウリョウ</t>
    </rPh>
    <rPh sb="3" eb="5">
      <t>シュウニュウ</t>
    </rPh>
    <phoneticPr fontId="1"/>
  </si>
  <si>
    <t>※他の公共団体等の補助金の交付を受けている経費は対象外のため注意すること。</t>
    <rPh sb="7" eb="8">
      <t>ナド</t>
    </rPh>
    <rPh sb="24" eb="27">
      <t>タイショウガイ</t>
    </rPh>
    <rPh sb="30" eb="32">
      <t>チュウイ</t>
    </rPh>
    <phoneticPr fontId="1"/>
  </si>
  <si>
    <t>※他の補助金を記載する場合は、申請書類等の写しも併せて提出すること。</t>
    <rPh sb="1" eb="2">
      <t>タ</t>
    </rPh>
    <rPh sb="3" eb="6">
      <t>ホジョキン</t>
    </rPh>
    <rPh sb="7" eb="9">
      <t>キサイ</t>
    </rPh>
    <rPh sb="11" eb="13">
      <t>バアイ</t>
    </rPh>
    <rPh sb="15" eb="19">
      <t>シンセイショルイ</t>
    </rPh>
    <rPh sb="19" eb="20">
      <t>ナド</t>
    </rPh>
    <rPh sb="21" eb="22">
      <t>ウツ</t>
    </rPh>
    <rPh sb="24" eb="25">
      <t>アワ</t>
    </rPh>
    <rPh sb="27" eb="29">
      <t>テイシュツ</t>
    </rPh>
    <phoneticPr fontId="1"/>
  </si>
  <si>
    <t>消耗品費</t>
    <rPh sb="0" eb="3">
      <t>ショウモウヒン</t>
    </rPh>
    <rPh sb="3" eb="4">
      <t>ヒ</t>
    </rPh>
    <phoneticPr fontId="1"/>
  </si>
  <si>
    <t>ボランティア保険</t>
    <rPh sb="6" eb="8">
      <t>ホケン</t>
    </rPh>
    <phoneticPr fontId="1"/>
  </si>
  <si>
    <t>謝礼金</t>
    <rPh sb="0" eb="3">
      <t>シャレイキン</t>
    </rPh>
    <phoneticPr fontId="1"/>
  </si>
  <si>
    <t>消毒液、使い捨て容器等</t>
    <rPh sb="0" eb="3">
      <t>ショウドクエキ</t>
    </rPh>
    <rPh sb="4" eb="5">
      <t>ツカ</t>
    </rPh>
    <rPh sb="6" eb="7">
      <t>ス</t>
    </rPh>
    <rPh sb="8" eb="10">
      <t>ヨウキ</t>
    </rPh>
    <rPh sb="10" eb="11">
      <t>ナド</t>
    </rPh>
    <phoneticPr fontId="1"/>
  </si>
  <si>
    <t>小学生以下 100円 × 300人
中学生以上 300円 × 60人</t>
    <rPh sb="0" eb="2">
      <t>ショウガク</t>
    </rPh>
    <rPh sb="2" eb="3">
      <t>セイ</t>
    </rPh>
    <rPh sb="3" eb="5">
      <t>イカ</t>
    </rPh>
    <rPh sb="9" eb="10">
      <t>エン</t>
    </rPh>
    <rPh sb="16" eb="17">
      <t>ニン</t>
    </rPh>
    <rPh sb="18" eb="23">
      <t>チュウガクセイイジョウ</t>
    </rPh>
    <rPh sb="27" eb="28">
      <t>エン</t>
    </rPh>
    <rPh sb="33" eb="34">
      <t>ニン</t>
    </rPh>
    <phoneticPr fontId="1"/>
  </si>
  <si>
    <t>1回1万円×12回分</t>
    <rPh sb="1" eb="2">
      <t>カイ</t>
    </rPh>
    <rPh sb="3" eb="5">
      <t>マンエン</t>
    </rPh>
    <rPh sb="8" eb="9">
      <t>カイ</t>
    </rPh>
    <rPh sb="9" eb="10">
      <t>ブン</t>
    </rPh>
    <phoneticPr fontId="1"/>
  </si>
  <si>
    <t>ボランティア謝礼金　延べ40人分</t>
    <rPh sb="6" eb="8">
      <t>シャレイ</t>
    </rPh>
    <rPh sb="8" eb="9">
      <t>キン</t>
    </rPh>
    <rPh sb="10" eb="11">
      <t>ノ</t>
    </rPh>
    <rPh sb="14" eb="16">
      <t>ニンブン</t>
    </rPh>
    <phoneticPr fontId="1"/>
  </si>
  <si>
    <t>※利用料収入がある場合は必ず記載すること。また積算にあたっては、子供食堂等運営報告書（活動分）記載内容と矛盾のないようにすること。</t>
    <rPh sb="1" eb="4">
      <t>リヨウリョウ</t>
    </rPh>
    <rPh sb="9" eb="11">
      <t>バアイ</t>
    </rPh>
    <rPh sb="12" eb="13">
      <t>カナラ</t>
    </rPh>
    <rPh sb="14" eb="16">
      <t>キサイ</t>
    </rPh>
    <rPh sb="23" eb="25">
      <t>セキサン</t>
    </rPh>
    <rPh sb="49" eb="51">
      <t>ナイヨウ</t>
    </rPh>
    <rPh sb="52" eb="54">
      <t>ムジュン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</si>
</sst>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16"/>
      <color theme="1"/>
      <name val="游ゴシック"/>
      <family val="2"/>
      <scheme val="minor"/>
    </font>
    <font>
      <sz val="18"/>
      <color theme="1"/>
      <name val="游ゴシック"/>
      <family val="2"/>
      <scheme val="minor"/>
    </font>
    <font>
      <sz val="18"/>
      <color theme="1"/>
      <name val="游ゴシック"/>
      <family val="3"/>
      <charset val="128"/>
      <scheme val="minor"/>
    </font>
    <font>
      <sz val="11"/>
      <color theme="1"/>
      <name val="游ゴシック"/>
      <family val="2"/>
      <scheme val="minor"/>
    </font>
    <font>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38" fontId="7" fillId="0" borderId="0" applyFont="0" applyFill="0" applyBorder="0" applyAlignment="0" applyProtection="0">
      <alignment vertical="center"/>
    </xf>
  </cellStyleXfs>
  <cellXfs count="28">
    <xf numFmtId="0" fontId="0" fillId="0" borderId="0" xfId="0"/>
    <xf numFmtId="0" fontId="2" fillId="0" borderId="0" xfId="0" applyFont="1"/>
    <xf numFmtId="0" fontId="3" fillId="0" borderId="0" xfId="0" applyFont="1"/>
    <xf numFmtId="0" fontId="3" fillId="0" borderId="0" xfId="0" applyFont="1" applyAlignment="1">
      <alignment horizontal="right"/>
    </xf>
    <xf numFmtId="0" fontId="3" fillId="0" borderId="2" xfId="0" applyFont="1" applyBorder="1" applyAlignment="1">
      <alignment horizontal="center"/>
    </xf>
    <xf numFmtId="0" fontId="3" fillId="0" borderId="2" xfId="0" applyFont="1" applyBorder="1"/>
    <xf numFmtId="0" fontId="4" fillId="0" borderId="2" xfId="0" applyFont="1" applyBorder="1" applyAlignment="1">
      <alignment vertical="center"/>
    </xf>
    <xf numFmtId="38" fontId="3" fillId="0" borderId="2" xfId="1" applyFont="1" applyBorder="1" applyAlignment="1"/>
    <xf numFmtId="38" fontId="3" fillId="2" borderId="2" xfId="1" applyFont="1" applyFill="1" applyBorder="1" applyAlignment="1"/>
    <xf numFmtId="0" fontId="3" fillId="0" borderId="2" xfId="0" applyFont="1" applyBorder="1" applyAlignment="1">
      <alignment vertical="center"/>
    </xf>
    <xf numFmtId="38" fontId="3" fillId="0" borderId="2" xfId="1"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center"/>
    </xf>
    <xf numFmtId="0" fontId="3" fillId="0" borderId="2" xfId="0" applyFont="1" applyBorder="1" applyAlignment="1">
      <alignment horizontal="left" wrapText="1"/>
    </xf>
    <xf numFmtId="0" fontId="3" fillId="0" borderId="0" xfId="0" applyFont="1" applyAlignment="1">
      <alignment vertical="top"/>
    </xf>
    <xf numFmtId="0" fontId="8" fillId="0" borderId="0" xfId="0" applyFont="1" applyAlignment="1">
      <alignment vertical="top"/>
    </xf>
    <xf numFmtId="0" fontId="8" fillId="0" borderId="0" xfId="0" applyFont="1" applyAlignment="1">
      <alignment vertical="center"/>
    </xf>
    <xf numFmtId="0" fontId="2" fillId="0" borderId="0" xfId="0" applyFont="1" applyAlignment="1">
      <alignment vertical="center"/>
    </xf>
    <xf numFmtId="0" fontId="3" fillId="0" borderId="2" xfId="0" applyFont="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3" fillId="2" borderId="0" xfId="0" applyFont="1" applyFill="1" applyAlignment="1">
      <alignment horizontal="left"/>
    </xf>
    <xf numFmtId="0" fontId="5" fillId="0" borderId="1" xfId="0" applyFont="1" applyBorder="1" applyAlignment="1">
      <alignment horizontal="left" vertical="center"/>
    </xf>
    <xf numFmtId="0" fontId="6" fillId="0" borderId="1" xfId="0" applyFont="1" applyBorder="1" applyAlignment="1">
      <alignment horizontal="left" vertical="center"/>
    </xf>
    <xf numFmtId="0" fontId="8" fillId="0" borderId="3" xfId="0" applyFont="1" applyBorder="1" applyAlignment="1">
      <alignment vertical="center" wrapText="1"/>
    </xf>
    <xf numFmtId="0" fontId="8" fillId="0" borderId="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6"/>
  <sheetViews>
    <sheetView tabSelected="1" view="pageBreakPreview" zoomScaleNormal="100" zoomScaleSheetLayoutView="100" workbookViewId="0">
      <selection sqref="A1:C1"/>
    </sheetView>
  </sheetViews>
  <sheetFormatPr defaultRowHeight="18.75" x14ac:dyDescent="0.4"/>
  <cols>
    <col min="1" max="1" width="26.125" customWidth="1"/>
    <col min="2" max="2" width="15.75" customWidth="1"/>
    <col min="3" max="3" width="46.125" customWidth="1"/>
  </cols>
  <sheetData>
    <row r="1" spans="1:3" ht="30" x14ac:dyDescent="0.6">
      <c r="A1" s="19" t="s">
        <v>0</v>
      </c>
      <c r="B1" s="20"/>
      <c r="C1" s="20"/>
    </row>
    <row r="3" spans="1:3" ht="25.5" customHeight="1" x14ac:dyDescent="0.4">
      <c r="C3" s="24" t="s">
        <v>20</v>
      </c>
    </row>
    <row r="4" spans="1:3" ht="25.5" customHeight="1" x14ac:dyDescent="0.4">
      <c r="C4" s="25"/>
    </row>
    <row r="5" spans="1:3" ht="26.25" customHeight="1" x14ac:dyDescent="0.4"/>
    <row r="6" spans="1:3" ht="53.25" customHeight="1" x14ac:dyDescent="0.4">
      <c r="A6" s="6" t="s">
        <v>1</v>
      </c>
      <c r="B6" s="21" t="s">
        <v>21</v>
      </c>
      <c r="C6" s="22"/>
    </row>
    <row r="7" spans="1:3" ht="32.25" customHeight="1" x14ac:dyDescent="0.4"/>
    <row r="8" spans="1:3" ht="24" x14ac:dyDescent="0.5">
      <c r="A8" s="1" t="s">
        <v>23</v>
      </c>
      <c r="B8" s="2"/>
      <c r="C8" s="3"/>
    </row>
    <row r="9" spans="1:3" ht="24" x14ac:dyDescent="0.5">
      <c r="A9" s="4" t="s">
        <v>2</v>
      </c>
      <c r="B9" s="12" t="s">
        <v>25</v>
      </c>
      <c r="C9" s="4" t="s">
        <v>3</v>
      </c>
    </row>
    <row r="10" spans="1:3" ht="79.5" customHeight="1" x14ac:dyDescent="0.4">
      <c r="A10" s="9" t="s">
        <v>13</v>
      </c>
      <c r="B10" s="10">
        <v>270000</v>
      </c>
      <c r="C10" s="11" t="s">
        <v>22</v>
      </c>
    </row>
    <row r="11" spans="1:3" ht="49.5" customHeight="1" x14ac:dyDescent="0.5">
      <c r="A11" s="9" t="s">
        <v>26</v>
      </c>
      <c r="B11" s="10">
        <v>48000</v>
      </c>
      <c r="C11" s="13" t="s">
        <v>33</v>
      </c>
    </row>
    <row r="12" spans="1:3" ht="24" x14ac:dyDescent="0.5">
      <c r="A12" s="5"/>
      <c r="B12" s="7"/>
      <c r="C12" s="5"/>
    </row>
    <row r="13" spans="1:3" ht="24" x14ac:dyDescent="0.5">
      <c r="A13" s="5" t="s">
        <v>4</v>
      </c>
      <c r="B13" s="8">
        <f>SUM(B10:B12)</f>
        <v>318000</v>
      </c>
      <c r="C13" s="5"/>
    </row>
    <row r="14" spans="1:3" ht="21.75" customHeight="1" x14ac:dyDescent="0.4">
      <c r="A14" s="26" t="s">
        <v>28</v>
      </c>
      <c r="B14" s="26"/>
      <c r="C14" s="26"/>
    </row>
    <row r="15" spans="1:3" ht="39" customHeight="1" x14ac:dyDescent="0.4">
      <c r="A15" s="27" t="s">
        <v>36</v>
      </c>
      <c r="B15" s="27"/>
      <c r="C15" s="27"/>
    </row>
    <row r="16" spans="1:3" ht="18" customHeight="1" x14ac:dyDescent="0.5">
      <c r="A16" s="14"/>
      <c r="B16" s="2"/>
      <c r="C16" s="2"/>
    </row>
    <row r="17" spans="1:3" ht="24" x14ac:dyDescent="0.5">
      <c r="A17" s="2" t="s">
        <v>24</v>
      </c>
      <c r="B17" s="2"/>
      <c r="C17" s="3"/>
    </row>
    <row r="18" spans="1:3" ht="24" x14ac:dyDescent="0.5">
      <c r="A18" s="4" t="s">
        <v>5</v>
      </c>
      <c r="B18" s="12" t="s">
        <v>25</v>
      </c>
      <c r="C18" s="4" t="s">
        <v>6</v>
      </c>
    </row>
    <row r="19" spans="1:3" ht="24" x14ac:dyDescent="0.5">
      <c r="A19" s="18" t="s">
        <v>7</v>
      </c>
      <c r="B19" s="18"/>
      <c r="C19" s="18"/>
    </row>
    <row r="20" spans="1:3" ht="24" x14ac:dyDescent="0.5">
      <c r="A20" s="5" t="s">
        <v>14</v>
      </c>
      <c r="B20" s="7">
        <v>50000</v>
      </c>
      <c r="C20" s="5" t="s">
        <v>15</v>
      </c>
    </row>
    <row r="21" spans="1:3" ht="24" x14ac:dyDescent="0.5">
      <c r="A21" s="5" t="s">
        <v>16</v>
      </c>
      <c r="B21" s="7">
        <v>100000</v>
      </c>
      <c r="C21" s="5" t="s">
        <v>17</v>
      </c>
    </row>
    <row r="22" spans="1:3" ht="24" x14ac:dyDescent="0.5">
      <c r="A22" s="5"/>
      <c r="B22" s="7"/>
      <c r="C22" s="5"/>
    </row>
    <row r="23" spans="1:3" ht="24" x14ac:dyDescent="0.5">
      <c r="A23" s="5"/>
      <c r="B23" s="7"/>
      <c r="C23" s="5"/>
    </row>
    <row r="24" spans="1:3" ht="24" x14ac:dyDescent="0.5">
      <c r="A24" s="5"/>
      <c r="B24" s="7"/>
      <c r="C24" s="5"/>
    </row>
    <row r="25" spans="1:3" ht="24" x14ac:dyDescent="0.5">
      <c r="A25" s="5"/>
      <c r="B25" s="7"/>
      <c r="C25" s="5"/>
    </row>
    <row r="26" spans="1:3" ht="24" x14ac:dyDescent="0.5">
      <c r="A26" s="5"/>
      <c r="B26" s="7"/>
      <c r="C26" s="5"/>
    </row>
    <row r="27" spans="1:3" ht="24" x14ac:dyDescent="0.5">
      <c r="A27" s="5"/>
      <c r="B27" s="7"/>
      <c r="C27" s="5"/>
    </row>
    <row r="28" spans="1:3" ht="24" x14ac:dyDescent="0.5">
      <c r="A28" s="5" t="s">
        <v>8</v>
      </c>
      <c r="B28" s="7">
        <f>SUM(B20:B27)</f>
        <v>150000</v>
      </c>
      <c r="C28" s="5"/>
    </row>
    <row r="29" spans="1:3" ht="24" x14ac:dyDescent="0.5">
      <c r="A29" s="18" t="s">
        <v>9</v>
      </c>
      <c r="B29" s="18"/>
      <c r="C29" s="18"/>
    </row>
    <row r="30" spans="1:3" ht="24" x14ac:dyDescent="0.5">
      <c r="A30" s="5" t="s">
        <v>29</v>
      </c>
      <c r="B30" s="7">
        <v>32000</v>
      </c>
      <c r="C30" s="5" t="s">
        <v>32</v>
      </c>
    </row>
    <row r="31" spans="1:3" ht="24" x14ac:dyDescent="0.5">
      <c r="A31" s="5" t="s">
        <v>18</v>
      </c>
      <c r="B31" s="7">
        <v>120000</v>
      </c>
      <c r="C31" s="5" t="s">
        <v>34</v>
      </c>
    </row>
    <row r="32" spans="1:3" ht="24" x14ac:dyDescent="0.5">
      <c r="A32" s="5" t="s">
        <v>31</v>
      </c>
      <c r="B32" s="7">
        <v>4000</v>
      </c>
      <c r="C32" s="5" t="s">
        <v>35</v>
      </c>
    </row>
    <row r="33" spans="1:3" ht="24" x14ac:dyDescent="0.5">
      <c r="A33" s="5" t="s">
        <v>19</v>
      </c>
      <c r="B33" s="7">
        <v>12000</v>
      </c>
      <c r="C33" s="5" t="s">
        <v>30</v>
      </c>
    </row>
    <row r="34" spans="1:3" ht="24" x14ac:dyDescent="0.5">
      <c r="A34" s="5"/>
      <c r="B34" s="7"/>
      <c r="C34" s="5"/>
    </row>
    <row r="35" spans="1:3" ht="24" x14ac:dyDescent="0.5">
      <c r="A35" s="5"/>
      <c r="B35" s="7"/>
      <c r="C35" s="5"/>
    </row>
    <row r="36" spans="1:3" ht="24" x14ac:dyDescent="0.5">
      <c r="A36" s="5"/>
      <c r="B36" s="7"/>
      <c r="C36" s="5"/>
    </row>
    <row r="37" spans="1:3" ht="24" x14ac:dyDescent="0.5">
      <c r="A37" s="5"/>
      <c r="B37" s="7"/>
      <c r="C37" s="5"/>
    </row>
    <row r="38" spans="1:3" ht="24" x14ac:dyDescent="0.5">
      <c r="A38" s="5"/>
      <c r="B38" s="7"/>
      <c r="C38" s="5"/>
    </row>
    <row r="39" spans="1:3" ht="24" x14ac:dyDescent="0.5">
      <c r="A39" s="5"/>
      <c r="B39" s="7"/>
      <c r="C39" s="5"/>
    </row>
    <row r="40" spans="1:3" ht="24" x14ac:dyDescent="0.5">
      <c r="A40" s="5"/>
      <c r="B40" s="7"/>
      <c r="C40" s="5"/>
    </row>
    <row r="41" spans="1:3" ht="24" x14ac:dyDescent="0.5">
      <c r="A41" s="5" t="s">
        <v>10</v>
      </c>
      <c r="B41" s="7">
        <f>SUM(B30:B40)</f>
        <v>168000</v>
      </c>
      <c r="C41" s="5"/>
    </row>
    <row r="42" spans="1:3" ht="24" x14ac:dyDescent="0.5">
      <c r="A42" s="5" t="s">
        <v>11</v>
      </c>
      <c r="B42" s="8">
        <f>SUM(B28,B41)</f>
        <v>318000</v>
      </c>
      <c r="C42" s="5"/>
    </row>
    <row r="43" spans="1:3" ht="19.5" x14ac:dyDescent="0.4">
      <c r="A43" s="26" t="s">
        <v>27</v>
      </c>
      <c r="B43" s="26"/>
      <c r="C43" s="26"/>
    </row>
    <row r="44" spans="1:3" ht="24" x14ac:dyDescent="0.4">
      <c r="A44" s="16"/>
      <c r="B44" s="17"/>
      <c r="C44" s="17"/>
    </row>
    <row r="45" spans="1:3" ht="24" x14ac:dyDescent="0.5">
      <c r="A45" s="15"/>
      <c r="B45" s="1"/>
      <c r="C45" s="1"/>
    </row>
    <row r="46" spans="1:3" ht="24" x14ac:dyDescent="0.5">
      <c r="A46" s="23" t="s">
        <v>12</v>
      </c>
      <c r="B46" s="23"/>
      <c r="C46" s="23"/>
    </row>
  </sheetData>
  <mergeCells count="9">
    <mergeCell ref="A19:C19"/>
    <mergeCell ref="A29:C29"/>
    <mergeCell ref="A1:C1"/>
    <mergeCell ref="B6:C6"/>
    <mergeCell ref="A46:C46"/>
    <mergeCell ref="C3:C4"/>
    <mergeCell ref="A14:C14"/>
    <mergeCell ref="A43:C43"/>
    <mergeCell ref="A15:C15"/>
  </mergeCells>
  <phoneticPr fontId="1"/>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2025-03-28T06:55:05Z</dcterms:modified>
</cp:coreProperties>
</file>