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86" activeTab="0"/>
  </bookViews>
  <sheets>
    <sheet name="P291" sheetId="1" r:id="rId1"/>
    <sheet name="P292、P293" sheetId="2" r:id="rId2"/>
    <sheet name="P294、P295" sheetId="3" r:id="rId3"/>
    <sheet name="P296、P297" sheetId="4" r:id="rId4"/>
    <sheet name="P298、P299" sheetId="5" r:id="rId5"/>
    <sheet name="P300、P301" sheetId="6" r:id="rId6"/>
    <sheet name="P302、P303" sheetId="7" r:id="rId7"/>
    <sheet name="P304、P305" sheetId="8" r:id="rId8"/>
    <sheet name="P306、P307、P308、P309" sheetId="9" r:id="rId9"/>
  </sheets>
  <externalReferences>
    <externalReference r:id="rId12"/>
    <externalReference r:id="rId13"/>
    <externalReference r:id="rId14"/>
  </externalReferences>
  <definedNames>
    <definedName name="_xlnm.Print_Area" localSheetId="2">'P294、P295'!$A$1:$L$62</definedName>
    <definedName name="_xlnm.Print_Area" localSheetId="7">'P304、P305'!$A$1:$V$40</definedName>
    <definedName name="_xlnm.Print_Area" localSheetId="8">'P306、P307、P308、P309'!$A$1:$AF$37</definedName>
    <definedName name="あ">'[1]共通ﾃｰﾌﾞﾙ'!$B$10</definedName>
    <definedName name="括弧">#REF!</definedName>
    <definedName name="基準日">'[3]共通ﾃｰﾌﾞﾙ'!$B$5</definedName>
    <definedName name="国政選挙">#REF!</definedName>
    <definedName name="今年">#REF!</definedName>
    <definedName name="参考データ">#REF!</definedName>
    <definedName name="事業所・企業統計調査">#REF!</definedName>
    <definedName name="前回基準日">#REF!</definedName>
    <definedName name="前回国勢調査年">#REF!</definedName>
    <definedName name="前々回基準日">#REF!</definedName>
    <definedName name="前々回国勢調査年">#REF!</definedName>
    <definedName name="前々年">#REF!</definedName>
    <definedName name="前年">#REF!</definedName>
    <definedName name="前年度末">#REF!</definedName>
    <definedName name="調査都市">#REF!</definedName>
    <definedName name="直近国政選挙">#REF!</definedName>
    <definedName name="農林業センサス">#REF!</definedName>
  </definedNames>
  <calcPr fullCalcOnLoad="1"/>
</workbook>
</file>

<file path=xl/comments2.xml><?xml version="1.0" encoding="utf-8"?>
<comments xmlns="http://schemas.openxmlformats.org/spreadsheetml/2006/main">
  <authors>
    <author>吹田市</author>
  </authors>
  <commentList>
    <comment ref="B55" authorId="0">
      <text>
        <r>
          <rPr>
            <b/>
            <sz val="9"/>
            <rFont val="ＭＳ Ｐゴシック"/>
            <family val="3"/>
          </rPr>
          <t>垂水町3丁目Aの
区域を変更</t>
        </r>
      </text>
    </comment>
    <comment ref="B58" authorId="0">
      <text>
        <r>
          <rPr>
            <b/>
            <sz val="9"/>
            <rFont val="ＭＳ Ｐゴシック"/>
            <family val="3"/>
          </rPr>
          <t>垂水町3丁目Bの
区域を変更</t>
        </r>
      </text>
    </comment>
  </commentList>
</comments>
</file>

<file path=xl/sharedStrings.xml><?xml version="1.0" encoding="utf-8"?>
<sst xmlns="http://schemas.openxmlformats.org/spreadsheetml/2006/main" count="936" uniqueCount="502">
  <si>
    <t>選挙・市財政・その他</t>
  </si>
  <si>
    <t>年　　　　次</t>
  </si>
  <si>
    <t>選 挙 人 名 簿 登 録 者 数</t>
  </si>
  <si>
    <t>所　　　属　　　区　　　域</t>
  </si>
  <si>
    <t>投　 票　 区</t>
  </si>
  <si>
    <t>男</t>
  </si>
  <si>
    <t>女</t>
  </si>
  <si>
    <t>人</t>
  </si>
  <si>
    <t xml:space="preserve"> 春日1～3丁目</t>
  </si>
  <si>
    <t>　　</t>
  </si>
  <si>
    <t xml:space="preserve"> 千里山高塚Ｂ(31番)</t>
  </si>
  <si>
    <t xml:space="preserve"> 五月が丘西、五月が丘南、五月が丘東、</t>
  </si>
  <si>
    <t xml:space="preserve"> 五月が丘北</t>
  </si>
  <si>
    <t xml:space="preserve"> 桃山台1～5丁目</t>
  </si>
  <si>
    <t xml:space="preserve"> 竹見台1～4丁目</t>
  </si>
  <si>
    <t xml:space="preserve"> 山田西1丁目</t>
  </si>
  <si>
    <t xml:space="preserve"> 樫切山、山田市場、尺谷</t>
  </si>
  <si>
    <t xml:space="preserve"> 山田南</t>
  </si>
  <si>
    <t xml:space="preserve"> 長野東、長野西</t>
  </si>
  <si>
    <t xml:space="preserve"> 千里丘上、千里丘中、千里丘下、千里丘西</t>
  </si>
  <si>
    <t xml:space="preserve"> 千里丘北、新芦屋上Ａ(13番8-101～607号、</t>
  </si>
  <si>
    <t xml:space="preserve"> 13番13-101～304号､17番､22番以降)、清水、</t>
  </si>
  <si>
    <t xml:space="preserve"> 青葉丘南、青葉丘北</t>
  </si>
  <si>
    <t xml:space="preserve">資料：選挙管理委員会 </t>
  </si>
  <si>
    <t>執　行　期　日</t>
  </si>
  <si>
    <t>当　　日　　有　　権　　者　　数</t>
  </si>
  <si>
    <t>投　　　票　　　者　　　数</t>
  </si>
  <si>
    <t>投　　　　　票　　　　　率</t>
  </si>
  <si>
    <t>参議院議員</t>
  </si>
  <si>
    <t>衆議院議員</t>
  </si>
  <si>
    <t>区　　　分</t>
  </si>
  <si>
    <t>千円</t>
  </si>
  <si>
    <t>歳入総額</t>
  </si>
  <si>
    <t>歳出総額</t>
  </si>
  <si>
    <t>区　　　　　　分</t>
  </si>
  <si>
    <t>決　算　額</t>
  </si>
  <si>
    <t>構　成　比</t>
  </si>
  <si>
    <t>市税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</si>
  <si>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</si>
  <si>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</si>
  <si>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</si>
  <si>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</si>
  <si>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</si>
  <si>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</si>
  <si>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</si>
  <si>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</si>
  <si>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</si>
  <si>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</si>
  <si>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使用料及び手数料</t>
  </si>
  <si>
    <t>国庫支出金</t>
  </si>
  <si>
    <t>府支出金</t>
  </si>
  <si>
    <t>財産収入</t>
  </si>
  <si>
    <t>寄付金</t>
  </si>
  <si>
    <t>諸収入</t>
  </si>
  <si>
    <t>市債</t>
  </si>
  <si>
    <t>繰入金</t>
  </si>
  <si>
    <t>繰越金</t>
  </si>
  <si>
    <t>議会費</t>
  </si>
  <si>
    <t>総務費</t>
  </si>
  <si>
    <t>民生費</t>
  </si>
  <si>
    <t>衛生費</t>
  </si>
  <si>
    <t>労働費</t>
  </si>
  <si>
    <t>農業費</t>
  </si>
  <si>
    <t>商工費</t>
  </si>
  <si>
    <t>土木費</t>
  </si>
  <si>
    <t>消防費</t>
  </si>
  <si>
    <t>教育費</t>
  </si>
  <si>
    <t>公債費</t>
  </si>
  <si>
    <t>諸支出金</t>
  </si>
  <si>
    <t>災害復旧費</t>
  </si>
  <si>
    <t>消費的経費</t>
  </si>
  <si>
    <t>投資的経費</t>
  </si>
  <si>
    <t>歳　　　入</t>
  </si>
  <si>
    <t>歳　　　出</t>
  </si>
  <si>
    <t>国民健康保険</t>
  </si>
  <si>
    <t>下水道</t>
  </si>
  <si>
    <t>部落有財産</t>
  </si>
  <si>
    <t>交通災害･火災等共済</t>
  </si>
  <si>
    <t>勤労者福祉共済</t>
  </si>
  <si>
    <t>自動車駐車場</t>
  </si>
  <si>
    <t>介護保険</t>
  </si>
  <si>
    <t>後期高齢者医療</t>
  </si>
  <si>
    <t>収　益　的</t>
  </si>
  <si>
    <t>水道事業</t>
  </si>
  <si>
    <t>資　本　的</t>
  </si>
  <si>
    <t>総額</t>
  </si>
  <si>
    <t>市民税</t>
  </si>
  <si>
    <t>固定資産税</t>
  </si>
  <si>
    <t>軽自動車税</t>
  </si>
  <si>
    <t>市たばこ税</t>
  </si>
  <si>
    <t>都市計画税</t>
  </si>
  <si>
    <t>事業所税</t>
  </si>
  <si>
    <t>入湯税</t>
  </si>
  <si>
    <t>１人当り</t>
  </si>
  <si>
    <t>１世帯当り</t>
  </si>
  <si>
    <t>区　　　　　　　　　分</t>
  </si>
  <si>
    <t>現 在 借 入 額</t>
  </si>
  <si>
    <t>構 成 比</t>
  </si>
  <si>
    <t>借　　　入　　　額</t>
  </si>
  <si>
    <t>１ 人 当 り</t>
  </si>
  <si>
    <t>１ 世 帯 当 り</t>
  </si>
  <si>
    <t>千円</t>
  </si>
  <si>
    <t>円</t>
  </si>
  <si>
    <t>民生債</t>
  </si>
  <si>
    <t>衛生債</t>
  </si>
  <si>
    <t>一 般 会 計</t>
  </si>
  <si>
    <t>土木債</t>
  </si>
  <si>
    <t>消防債</t>
  </si>
  <si>
    <t>教育債</t>
  </si>
  <si>
    <t>減税補填債</t>
  </si>
  <si>
    <t>特 別 会 計</t>
  </si>
  <si>
    <t>下水道事業債</t>
  </si>
  <si>
    <t>水道事業債</t>
  </si>
  <si>
    <t>総　　　　　　　　　　　額</t>
  </si>
  <si>
    <t>総務債</t>
  </si>
  <si>
    <t>臨時財政対策債</t>
  </si>
  <si>
    <t>総           数</t>
  </si>
  <si>
    <t>行     政     職</t>
  </si>
  <si>
    <t>教     育     職</t>
  </si>
  <si>
    <t>医    療    職</t>
  </si>
  <si>
    <t>消    防    職</t>
  </si>
  <si>
    <t>企　　業　　職</t>
  </si>
  <si>
    <t>技  能・労  務  職</t>
  </si>
  <si>
    <t>区　　　　分</t>
  </si>
  <si>
    <t>　　人</t>
  </si>
  <si>
    <t>市長部局</t>
  </si>
  <si>
    <t>議会事務局</t>
  </si>
  <si>
    <t>選管事務局</t>
  </si>
  <si>
    <t>公平委事務局</t>
  </si>
  <si>
    <t>監査事務局</t>
  </si>
  <si>
    <t>農業委事務局</t>
  </si>
  <si>
    <t>教育委員会</t>
  </si>
  <si>
    <t>水道部</t>
  </si>
  <si>
    <t>市民病院</t>
  </si>
  <si>
    <t>消防本部</t>
  </si>
  <si>
    <t>注：吹田市職員定数条例及び吹田市議会事務局条例に定める職員の実数です。</t>
  </si>
  <si>
    <t>資料：人事室</t>
  </si>
  <si>
    <t>総　　　　　数</t>
  </si>
  <si>
    <t>一　　　般　　　職</t>
  </si>
  <si>
    <t>技　能・労　務　職</t>
  </si>
  <si>
    <t>年　　　　齢</t>
  </si>
  <si>
    <t>実　　　数</t>
  </si>
  <si>
    <t>19歳以下</t>
  </si>
  <si>
    <t>20 ～ 29</t>
  </si>
  <si>
    <t>30 ～ 39</t>
  </si>
  <si>
    <t>40 ～ 49</t>
  </si>
  <si>
    <t>50 ～ 59</t>
  </si>
  <si>
    <t>60歳以上</t>
  </si>
  <si>
    <t>資料：人事室</t>
  </si>
  <si>
    <t>世　帯　数</t>
  </si>
  <si>
    <t>人　　 口</t>
  </si>
  <si>
    <t>普 通 会 計</t>
  </si>
  <si>
    <t>市 町 村</t>
  </si>
  <si>
    <t>(平24.10.1)</t>
  </si>
  <si>
    <t>製 造 品</t>
  </si>
  <si>
    <t>年　　　間</t>
  </si>
  <si>
    <t>小　　　学　　　校</t>
  </si>
  <si>
    <t>中　　　学　　　校</t>
  </si>
  <si>
    <t>歳出決算額</t>
  </si>
  <si>
    <t>事業所数</t>
  </si>
  <si>
    <t>事業所数</t>
  </si>
  <si>
    <t>出荷額等</t>
  </si>
  <si>
    <t>販　売　額</t>
  </si>
  <si>
    <t>児　童　数</t>
  </si>
  <si>
    <t>生　徒　数</t>
  </si>
  <si>
    <t>所</t>
  </si>
  <si>
    <t>百万円</t>
  </si>
  <si>
    <t>所</t>
  </si>
  <si>
    <t>校</t>
  </si>
  <si>
    <t>柏原市</t>
  </si>
  <si>
    <t>大阪市</t>
  </si>
  <si>
    <t>羽曳野市</t>
  </si>
  <si>
    <t>堺市</t>
  </si>
  <si>
    <t>門真市</t>
  </si>
  <si>
    <t>岸和田市</t>
  </si>
  <si>
    <t>摂津市</t>
  </si>
  <si>
    <t>豊中市</t>
  </si>
  <si>
    <t>高石市</t>
  </si>
  <si>
    <t>池田市</t>
  </si>
  <si>
    <t>藤井寺市</t>
  </si>
  <si>
    <t>吹田市</t>
  </si>
  <si>
    <t>東大阪市</t>
  </si>
  <si>
    <t>泉大津市</t>
  </si>
  <si>
    <t>泉南市</t>
  </si>
  <si>
    <t>高槻市</t>
  </si>
  <si>
    <t>四條畷市</t>
  </si>
  <si>
    <t>貝塚市</t>
  </si>
  <si>
    <t>交野市</t>
  </si>
  <si>
    <t>守口市</t>
  </si>
  <si>
    <t>大阪狭山市</t>
  </si>
  <si>
    <t>枚方市</t>
  </si>
  <si>
    <t>阪南市</t>
  </si>
  <si>
    <t>茨木市</t>
  </si>
  <si>
    <t>島本町</t>
  </si>
  <si>
    <t>八尾市</t>
  </si>
  <si>
    <t>豊能町</t>
  </si>
  <si>
    <t>泉佐野市</t>
  </si>
  <si>
    <t>能勢町</t>
  </si>
  <si>
    <t>富田林市</t>
  </si>
  <si>
    <t>忠岡町</t>
  </si>
  <si>
    <t>寝屋川市</t>
  </si>
  <si>
    <t>熊取町</t>
  </si>
  <si>
    <t>河内長野市</t>
  </si>
  <si>
    <t>田尻町</t>
  </si>
  <si>
    <t>松原市</t>
  </si>
  <si>
    <t>岬町</t>
  </si>
  <si>
    <t>大東市</t>
  </si>
  <si>
    <t>太子町</t>
  </si>
  <si>
    <t>和泉市</t>
  </si>
  <si>
    <t>河南町</t>
  </si>
  <si>
    <t>箕面市</t>
  </si>
  <si>
    <t>千早赤阪村</t>
  </si>
  <si>
    <t>面　　 積</t>
  </si>
  <si>
    <t>k㎡</t>
  </si>
  <si>
    <t>戸</t>
  </si>
  <si>
    <t>年　　　　度</t>
  </si>
  <si>
    <t>総　　　数</t>
  </si>
  <si>
    <t>総　　数</t>
  </si>
  <si>
    <t>－</t>
  </si>
  <si>
    <t>人</t>
  </si>
  <si>
    <t>総数</t>
  </si>
  <si>
    <t>その他</t>
  </si>
  <si>
    <t>世帯</t>
  </si>
  <si>
    <t>総　　 数</t>
  </si>
  <si>
    <t>％</t>
  </si>
  <si>
    <t>区　　　　　分</t>
  </si>
  <si>
    <t>総 数</t>
  </si>
  <si>
    <t>資料：総務室</t>
  </si>
  <si>
    <t>資料：選挙管理委員会</t>
  </si>
  <si>
    <t>大阪府知事</t>
  </si>
  <si>
    <t>校　数</t>
  </si>
  <si>
    <t>区　　　　分</t>
  </si>
  <si>
    <t>小選挙区（在外投票を含む）</t>
  </si>
  <si>
    <t>臨時税収補填債</t>
  </si>
  <si>
    <t>注：四捨五入のため、合計が一致しないところがあります。</t>
  </si>
  <si>
    <t>市町村の概況（つづき）</t>
  </si>
  <si>
    <t>永久選挙人名簿登録者数（つづき）</t>
  </si>
  <si>
    <t xml:space="preserve">   第101投票区 </t>
  </si>
  <si>
    <t xml:space="preserve"> 泉町1丁目､泉町2丁目Ａ(1～34番)､泉町</t>
  </si>
  <si>
    <t xml:space="preserve"> 5丁目、西の庄町、出口町Ａ(1～20番)</t>
  </si>
  <si>
    <t xml:space="preserve">     102</t>
  </si>
  <si>
    <t xml:space="preserve"> 泉町2丁目Ｂ(35番以降)、泉町3・4丁目、</t>
  </si>
  <si>
    <t xml:space="preserve"> 金田町、穂波町</t>
  </si>
  <si>
    <t xml:space="preserve">     103</t>
  </si>
  <si>
    <t xml:space="preserve"> 南金田1・2丁目、南吹田1～5丁目</t>
  </si>
  <si>
    <t xml:space="preserve">     104</t>
  </si>
  <si>
    <t xml:space="preserve"> 清和園町、南清和園町、川岸町</t>
  </si>
  <si>
    <t xml:space="preserve">     105</t>
  </si>
  <si>
    <t xml:space="preserve"> 寿町1・2丁目、中の島町</t>
  </si>
  <si>
    <t xml:space="preserve">     106</t>
  </si>
  <si>
    <t xml:space="preserve"> 内本町2・3丁目、高浜町Ａ(3番3～9号、</t>
  </si>
  <si>
    <t xml:space="preserve"> 5～7番、9～17番を除く区域)</t>
  </si>
  <si>
    <t xml:space="preserve">     107</t>
  </si>
  <si>
    <t xml:space="preserve"> 内本町1丁目、元町、朝日町</t>
  </si>
  <si>
    <t xml:space="preserve">     108</t>
  </si>
  <si>
    <t xml:space="preserve"> 高浜町Ｂ(3番3～9号、5～7番、9～17番)、</t>
  </si>
  <si>
    <t xml:space="preserve"> 南高浜町</t>
  </si>
  <si>
    <t xml:space="preserve">     109</t>
  </si>
  <si>
    <t xml:space="preserve"> 高城町、日の出町</t>
  </si>
  <si>
    <t xml:space="preserve">     110</t>
  </si>
  <si>
    <t xml:space="preserve"> 昭和町、末広町、目俵町</t>
  </si>
  <si>
    <t xml:space="preserve">     111</t>
  </si>
  <si>
    <t xml:space="preserve"> 吹東町、幸町、平松町</t>
  </si>
  <si>
    <t xml:space="preserve">     112</t>
  </si>
  <si>
    <t xml:space="preserve"> 川園町、南正雀4丁目Ａ(8・9・12・13番)</t>
  </si>
  <si>
    <t xml:space="preserve">     113</t>
  </si>
  <si>
    <t xml:space="preserve"> 西御旅町、東御旅町</t>
  </si>
  <si>
    <t xml:space="preserve">     121</t>
  </si>
  <si>
    <t xml:space="preserve"> 南正雀1～3丁目、南正雀4丁目Ｂ(8・9・12・13番を</t>
  </si>
  <si>
    <t xml:space="preserve"> 除く区域)、南正雀5丁目</t>
  </si>
  <si>
    <t xml:space="preserve">     122</t>
  </si>
  <si>
    <t xml:space="preserve">     123</t>
  </si>
  <si>
    <t xml:space="preserve"> 岸部中1丁目Ａ(1・2・4・5・13番、6番</t>
  </si>
  <si>
    <t xml:space="preserve"> 8～12号、7番12号を除く区域)、岸部中2丁目</t>
  </si>
  <si>
    <t xml:space="preserve"> Ａ(1番8号を除く区域)、岸部中3～5丁目</t>
  </si>
  <si>
    <t xml:space="preserve">     124</t>
  </si>
  <si>
    <t xml:space="preserve"> 岸部北1～5丁目</t>
  </si>
  <si>
    <t xml:space="preserve">     131</t>
  </si>
  <si>
    <t xml:space="preserve"> 原町1丁目Ａ(1～21番､32番)、原町2丁目、</t>
  </si>
  <si>
    <t xml:space="preserve"> 原町3丁目Ａ(1番、6～15番、28番、30～35番)、</t>
  </si>
  <si>
    <t xml:space="preserve"> 原町4丁目Ａ(1番2・3号)、岸部中1丁目Ｂ(1・</t>
  </si>
  <si>
    <t xml:space="preserve"> 2・4・5番、6番8～12号、7番12号)</t>
  </si>
  <si>
    <t xml:space="preserve">     132</t>
  </si>
  <si>
    <t xml:space="preserve"> 片山町4丁目、藤が丘町、天道町</t>
  </si>
  <si>
    <t xml:space="preserve">     133</t>
  </si>
  <si>
    <t xml:space="preserve"> 片山町1・3丁目</t>
  </si>
  <si>
    <t xml:space="preserve">     134</t>
  </si>
  <si>
    <t xml:space="preserve"> 片山町2丁目、朝日が丘町、山手町4丁目</t>
  </si>
  <si>
    <t xml:space="preserve">     135</t>
  </si>
  <si>
    <t xml:space="preserve"> 出口町Ｂ(21番以降)、山手町1・2丁目、</t>
  </si>
  <si>
    <t xml:space="preserve"> 山手町3丁目Ａ(1・2番、3番1号、12番以降)</t>
  </si>
  <si>
    <t xml:space="preserve">     136</t>
  </si>
  <si>
    <t xml:space="preserve"> 上山手町</t>
  </si>
  <si>
    <t xml:space="preserve">     137</t>
  </si>
  <si>
    <t xml:space="preserve"> 原町1丁目Ｂ(1～21番､32番を除く区域)､原町</t>
  </si>
  <si>
    <t xml:space="preserve"> 3丁目Ｂ(1番､6～15番､28番､30～35番を除く</t>
  </si>
  <si>
    <t xml:space="preserve"> 区域)､原町4丁目Ｂ(1番2・3号を除く区域)､</t>
  </si>
  <si>
    <t xml:space="preserve"> 岸部中1丁目Ｃ(13番)､岸部中2丁目Ｂ(1番8号)</t>
  </si>
  <si>
    <t xml:space="preserve">     141</t>
  </si>
  <si>
    <t xml:space="preserve"> 垂水町1丁目Ａ(1～39番)､垂水町2丁目､垂水町</t>
  </si>
  <si>
    <t xml:space="preserve">     142</t>
  </si>
  <si>
    <t xml:space="preserve">     143</t>
  </si>
  <si>
    <t xml:space="preserve"> 豊津町、江の木町、芳野町</t>
  </si>
  <si>
    <t xml:space="preserve"> 江坂町3・4丁目</t>
  </si>
  <si>
    <t xml:space="preserve">    145</t>
  </si>
  <si>
    <t xml:space="preserve"> 江坂町2丁目</t>
  </si>
  <si>
    <t xml:space="preserve">    151</t>
  </si>
  <si>
    <t xml:space="preserve"> 山手町3丁目Ｂ(3番2号～11番)､千里山東1丁目、</t>
  </si>
  <si>
    <t xml:space="preserve">    152</t>
  </si>
  <si>
    <t xml:space="preserve"> 千里山西1丁目Ａ(1～32番)､千里山西2・3丁目、</t>
  </si>
  <si>
    <t xml:space="preserve">    153</t>
  </si>
  <si>
    <t xml:space="preserve"> 千里山西1丁目Ｂ(33番以降)､千里山西4丁目Ｂ</t>
  </si>
  <si>
    <t xml:space="preserve">    154</t>
  </si>
  <si>
    <t xml:space="preserve">    155</t>
  </si>
  <si>
    <t xml:space="preserve">    156</t>
  </si>
  <si>
    <t xml:space="preserve"> 千里山霧が丘・星が丘・虹が丘・月が丘、</t>
  </si>
  <si>
    <t xml:space="preserve"> 千里山東2丁目、千里山東3丁目Ｂ(11番)、</t>
  </si>
  <si>
    <t xml:space="preserve"> (31番を除く区域)</t>
  </si>
  <si>
    <t xml:space="preserve">    157</t>
  </si>
  <si>
    <t xml:space="preserve"> 竹谷町、佐井寺南が丘、佐井寺1・2丁目、</t>
  </si>
  <si>
    <t xml:space="preserve">    158</t>
  </si>
  <si>
    <t xml:space="preserve">    159</t>
  </si>
  <si>
    <t xml:space="preserve">    161</t>
  </si>
  <si>
    <t xml:space="preserve">    162</t>
  </si>
  <si>
    <t xml:space="preserve">    163</t>
  </si>
  <si>
    <t xml:space="preserve"> 津雲台2～7丁目</t>
  </si>
  <si>
    <t xml:space="preserve">    164</t>
  </si>
  <si>
    <t xml:space="preserve">    165</t>
  </si>
  <si>
    <t xml:space="preserve">    167</t>
  </si>
  <si>
    <t xml:space="preserve">    168</t>
  </si>
  <si>
    <t xml:space="preserve"> 青山台1～4丁目、藤白台5丁目Ｂ(2～20番)</t>
  </si>
  <si>
    <t xml:space="preserve">    169</t>
  </si>
  <si>
    <t xml:space="preserve">    181</t>
  </si>
  <si>
    <t xml:space="preserve"> 山田西3丁目A(1～11番、13番、14番(11～21号を</t>
  </si>
  <si>
    <t xml:space="preserve"> 除く区域)、23～46番)、山田西4丁目、山田北</t>
  </si>
  <si>
    <t xml:space="preserve">    182</t>
  </si>
  <si>
    <t xml:space="preserve"> 山田西2丁目</t>
  </si>
  <si>
    <t xml:space="preserve">    183</t>
  </si>
  <si>
    <t xml:space="preserve">    184</t>
  </si>
  <si>
    <t xml:space="preserve"> 山田東2丁目Ａ(27・29番)、山田東4丁目</t>
  </si>
  <si>
    <t xml:space="preserve">    185</t>
  </si>
  <si>
    <t xml:space="preserve"> 山田東1丁目､山田東2丁目Ｂ(27・29番を除く</t>
  </si>
  <si>
    <t xml:space="preserve">    186</t>
  </si>
  <si>
    <t xml:space="preserve">    187</t>
  </si>
  <si>
    <t xml:space="preserve">    188</t>
  </si>
  <si>
    <t xml:space="preserve"> 山田西3丁目B(12番、14番(11～21号)、15～22番、</t>
  </si>
  <si>
    <t xml:space="preserve"> 47番以降)</t>
  </si>
  <si>
    <t xml:space="preserve">    191</t>
  </si>
  <si>
    <t xml:space="preserve">    192</t>
  </si>
  <si>
    <t xml:space="preserve">    193</t>
  </si>
  <si>
    <t xml:space="preserve">    194</t>
  </si>
  <si>
    <t xml:space="preserve"> 新芦屋上Ｂ(1～21番 ただし、13番8-101～607</t>
  </si>
  <si>
    <t>千円</t>
  </si>
  <si>
    <t>公共用地先行取得</t>
  </si>
  <si>
    <t>収　　　入</t>
  </si>
  <si>
    <t>支　　　出</t>
  </si>
  <si>
    <t>収　　　入</t>
  </si>
  <si>
    <t>支　　　出</t>
  </si>
  <si>
    <t xml:space="preserve"> </t>
  </si>
  <si>
    <t>平成25年度</t>
  </si>
  <si>
    <t xml:space="preserve">  第144投票区　　　 </t>
  </si>
  <si>
    <t xml:space="preserve"> 千里山東3丁目Ａ(11番を除く区域)、円山町　</t>
  </si>
  <si>
    <t xml:space="preserve"> 千里山西4丁目Ａ(37番)、 江坂町5丁目</t>
  </si>
  <si>
    <t xml:space="preserve"> (37番を除く区域)、千里山西5丁目、千里山竹園</t>
  </si>
  <si>
    <t xml:space="preserve"> 1丁目Ａ(8～23番(11番を除く区域))</t>
  </si>
  <si>
    <t xml:space="preserve"> 千里山西6丁目、春日4丁目､千里山竹園1丁目Ｂ(1</t>
  </si>
  <si>
    <t xml:space="preserve"> ～7番、11番、24番以降)、千里山竹園2丁目</t>
  </si>
  <si>
    <t xml:space="preserve"> 千里山東4丁目、千里山松が丘、千里山高塚Ａ</t>
  </si>
  <si>
    <t xml:space="preserve"> 佐井寺3・4丁目</t>
  </si>
  <si>
    <t xml:space="preserve"> 佐竹台1～6丁目</t>
  </si>
  <si>
    <t xml:space="preserve"> 高野台1～5丁目、津雲台1丁目</t>
  </si>
  <si>
    <t xml:space="preserve"> 藤白台1～4丁目、藤白台5丁目Ａ(1番､21番</t>
  </si>
  <si>
    <t xml:space="preserve"> 以降)､上山田､千里万博公園Ａ(6番以降)､</t>
  </si>
  <si>
    <t xml:space="preserve"> 山田丘</t>
  </si>
  <si>
    <t xml:space="preserve"> 区域)､山田東3丁目､千里万博公園Ｂ(1～5番)</t>
  </si>
  <si>
    <t xml:space="preserve"> 号､13番13-101～304号､17番を除く区域)､</t>
  </si>
  <si>
    <t xml:space="preserve"> 新芦屋下</t>
  </si>
  <si>
    <t xml:space="preserve">    　5）四捨五入のため、合計が一致しないところがあります。</t>
  </si>
  <si>
    <t>　　　　 によります。</t>
  </si>
  <si>
    <t>　　　   ただし、大阪市及び豊中市は境界が一部未定のため、参考値を示しています。</t>
  </si>
  <si>
    <t>　　　　(大阪市淀川区及び豊中市は境界が一部未定のため）</t>
  </si>
  <si>
    <t xml:space="preserve"> 岸部南1～3丁目、芝田町、岸部新町</t>
  </si>
  <si>
    <t xml:space="preserve"> 古江台1～6丁目</t>
  </si>
  <si>
    <t xml:space="preserve"> 3丁目Ａ(1～3番、6・7番、10～16番、19～22番、</t>
  </si>
  <si>
    <t xml:space="preserve"> 25～28番、31～33番、36番)</t>
  </si>
  <si>
    <t xml:space="preserve"> 垂水町1丁目Ｂ(40番以降)、垂水町3丁目Ｂ（4・</t>
  </si>
  <si>
    <t xml:space="preserve"> 5・8・9・17・18・23・24・29・30・34・35番）</t>
  </si>
  <si>
    <t xml:space="preserve"> 江坂町1丁目､広芝町</t>
  </si>
  <si>
    <t>平成25年度　　　　　　</t>
  </si>
  <si>
    <t>平成25年度 (2013)</t>
  </si>
  <si>
    <t>病院事業債管理</t>
  </si>
  <si>
    <t>病院事業債</t>
  </si>
  <si>
    <t>公営企業会計</t>
  </si>
  <si>
    <t>資料：企画財政室</t>
  </si>
  <si>
    <t>(2015)</t>
  </si>
  <si>
    <t>事業所数</t>
  </si>
  <si>
    <t>従業者数</t>
  </si>
  <si>
    <t>商業&lt;平26(2014).7.1&gt;</t>
  </si>
  <si>
    <t>　　　3）工業は、従業者４人以上の事業所の数値です。</t>
  </si>
  <si>
    <t>総農家数</t>
  </si>
  <si>
    <t>(平27.2.1)</t>
  </si>
  <si>
    <t>資料：水道部企画室</t>
  </si>
  <si>
    <t>注：1）吹田市職員定数条例及び吹田市議会事務局条例に定める職員の実数です。</t>
  </si>
  <si>
    <t>　　27　(2015)</t>
  </si>
  <si>
    <t>平成26年度　　　　　　</t>
  </si>
  <si>
    <t>平成26年度 (2014)</t>
  </si>
  <si>
    <t>平成26年度</t>
  </si>
  <si>
    <t>　　27　　(2015)</t>
  </si>
  <si>
    <t>比例代表(在外投票を含む)</t>
  </si>
  <si>
    <t>大阪府選出(在外投票を含む)</t>
  </si>
  <si>
    <t>20(2008). 1.27</t>
  </si>
  <si>
    <t>21(2009). 8.30</t>
  </si>
  <si>
    <t>国    民     審     査</t>
  </si>
  <si>
    <t>比例代表(在外投票を含む)</t>
  </si>
  <si>
    <t>22(2010). 7.11</t>
  </si>
  <si>
    <t>大阪府選出(在外投票を含む)</t>
  </si>
  <si>
    <t>大阪府議会議員</t>
  </si>
  <si>
    <t>23(2011). 4.10</t>
  </si>
  <si>
    <t>吹田市長</t>
  </si>
  <si>
    <t>23(2011). 4.24</t>
  </si>
  <si>
    <t>吹田市議会議員</t>
  </si>
  <si>
    <t>23(2011).11.27</t>
  </si>
  <si>
    <t>24(2012).12.16</t>
  </si>
  <si>
    <t>25(2013). 7.21</t>
  </si>
  <si>
    <t>26(2014).12.14</t>
  </si>
  <si>
    <t>27(2015).4.12</t>
  </si>
  <si>
    <t>27(2015).4.26</t>
  </si>
  <si>
    <t>27(2015).11.22</t>
  </si>
  <si>
    <t>28(2016). 7.10</t>
  </si>
  <si>
    <t>差引決算収支(ａ)</t>
  </si>
  <si>
    <t>繰 越 財 源 (ｂ)</t>
  </si>
  <si>
    <t>実質収支(ａ)-(ｂ)</t>
  </si>
  <si>
    <t>％</t>
  </si>
  <si>
    <t>％</t>
  </si>
  <si>
    <t>％</t>
  </si>
  <si>
    <t>人         件         費</t>
  </si>
  <si>
    <t>物         件         費</t>
  </si>
  <si>
    <t>維    持    補   修   費</t>
  </si>
  <si>
    <t>扶         助         費</t>
  </si>
  <si>
    <t>補     助      費     等</t>
  </si>
  <si>
    <t>普  通  建  設  事  業 費</t>
  </si>
  <si>
    <t>災  害  復  旧  事  業 費</t>
  </si>
  <si>
    <t>公         債         費</t>
  </si>
  <si>
    <t>積         立         金</t>
  </si>
  <si>
    <t>貸 付 金、投資及び出資金</t>
  </si>
  <si>
    <t>繰         出         金</t>
  </si>
  <si>
    <t>充         用         金</t>
  </si>
  <si>
    <t>資料：総務室（吹田市歳入歳出決算書）</t>
  </si>
  <si>
    <t>　注：1）世帯数・人口は、「平成27年国勢調査」による数値です。</t>
  </si>
  <si>
    <t>　　　4）総農家数は、「農林業センサス2015」の数値です。</t>
  </si>
  <si>
    <t>　　  2）面積は、平成28年10月1日現在国土交通省国土地理院の「全国都道府県市区町村別面積調」</t>
  </si>
  <si>
    <t>(平27.10.1)</t>
  </si>
  <si>
    <t>　　2）四捨五入のため、合計が一致しないところがあります。</t>
  </si>
  <si>
    <t>　　28　(2016)</t>
  </si>
  <si>
    <t>29(2017).10.22</t>
  </si>
  <si>
    <t>平成27年度　　　　　　</t>
  </si>
  <si>
    <t>平成27年度 (2015)</t>
  </si>
  <si>
    <t>平成27年度</t>
  </si>
  <si>
    <t>　　28　　(2016)</t>
  </si>
  <si>
    <t>各年9月2日現在</t>
  </si>
  <si>
    <t>平成29（2017）年からは9月1日現在</t>
  </si>
  <si>
    <t>244．永久選挙人名簿登録者数</t>
  </si>
  <si>
    <t>245．各種選挙の投票状況</t>
  </si>
  <si>
    <t>246．一般会計決算収支の状況</t>
  </si>
  <si>
    <t>247．一般会計款別歳入の状況</t>
  </si>
  <si>
    <t>248．一般会計目的別歳出経費の状況</t>
  </si>
  <si>
    <t>249．一般会計性質別歳出経費の状況</t>
  </si>
  <si>
    <t>250．特別会計決算の状況</t>
  </si>
  <si>
    <t>251．企業会計決算の状況</t>
  </si>
  <si>
    <t>252．税目別市税決算額</t>
  </si>
  <si>
    <t>253．市債の目的別現在高及び市民１人当り借入額</t>
  </si>
  <si>
    <t>254．所属別市職員数</t>
  </si>
  <si>
    <t>255．年齢別市職員数</t>
  </si>
  <si>
    <t>256．市町村の概況</t>
  </si>
  <si>
    <t>平成26年(2014)</t>
  </si>
  <si>
    <t>　　29　(2017)</t>
  </si>
  <si>
    <t>　　30　(2018)</t>
  </si>
  <si>
    <t>平成28年度　　　　　　</t>
  </si>
  <si>
    <t>平成29年度　　　　　　</t>
  </si>
  <si>
    <t>平成28年度 (2016)</t>
  </si>
  <si>
    <t>平成29年度 (2017)</t>
  </si>
  <si>
    <t>平成29年度 (2017)</t>
  </si>
  <si>
    <t>平成28年度</t>
  </si>
  <si>
    <t>平成29年度</t>
  </si>
  <si>
    <t>平成29年度(2017年度)末現在</t>
  </si>
  <si>
    <t>(平30.10.1)</t>
  </si>
  <si>
    <t>(2018)</t>
  </si>
  <si>
    <t>教　育&lt;平30(2018).5.1&gt;</t>
  </si>
  <si>
    <t>&lt;平29年度&gt;</t>
  </si>
  <si>
    <t>(平30.10.1)</t>
  </si>
  <si>
    <t>経済センサス-活動調査</t>
  </si>
  <si>
    <t>&lt;平28(2016).6.1&gt;</t>
  </si>
  <si>
    <t>工業&lt;平29(2017).6.1&gt;</t>
  </si>
  <si>
    <t>　　29　　(2017)</t>
  </si>
  <si>
    <t>平成26年度(2014)</t>
  </si>
  <si>
    <t>　　30　　(2018)</t>
  </si>
  <si>
    <t>平成30年(2017年)4月1日現在</t>
  </si>
  <si>
    <t>資料：企画財政室・水道部企画室・下水道経営室</t>
  </si>
  <si>
    <t>各年度4月1日現在</t>
  </si>
  <si>
    <t>注：四捨五入のため、合計が一致しないところが</t>
  </si>
  <si>
    <t xml:space="preserve">    あります。</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</si>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</sst>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Red]\(#,##0\)"/>
    <numFmt numFmtId="179" formatCode="#,##0;&quot;△ &quot;#,##0"/>
    <numFmt numFmtId="180" formatCode="#,##0.00;&quot;△ &quot;#,##0.00"/>
    <numFmt numFmtId="181" formatCode="#,##0.0;\-#,##0.0"/>
    <numFmt numFmtId="182" formatCode="0_);\(0\)"/>
    <numFmt numFmtId="183" formatCode="_ * \(#,##0\)_ ;_ * \(&quot;△&quot;#,##0\)_ ;_ * &quot;&quot;\ ;@"/>
    <numFmt numFmtId="184" formatCode="_ * #,##0_ ;_ * &quot;△&quot;#,##0_ ;_ * &quot;-&quot;\ ;@"/>
    <numFmt numFmtId="185" formatCode="[DBNum3][$-411]0"/>
    <numFmt numFmtId="186" formatCode="#,##0;\-#,##0;&quot;-&quot;"/>
    <numFmt numFmtId="187" formatCode="#,##0\ ;;"/>
    <numFmt numFmtId="188" formatCode="0.00000000"/>
    <numFmt numFmtId="189" formatCode="0.0000000"/>
    <numFmt numFmtId="190" formatCode="0.000000"/>
    <numFmt numFmtId="191" formatCode="0.00000"/>
    <numFmt numFmtId="192" formatCode="0.0000"/>
    <numFmt numFmtId="193" formatCode="0.000"/>
    <numFmt numFmtId="194" formatCode="&quot;Yes&quot;;&quot;Yes&quot;;&quot;No&quot;"/>
    <numFmt numFmtId="195" formatCode="&quot;True&quot;;&quot;True&quot;;&quot;False&quot;"/>
    <numFmt numFmtId="196" formatCode="&quot;On&quot;;&quot;On&quot;;&quot;Off&quot;"/>
    <numFmt numFmtId="197" formatCode="[$€-2]\ #,##0.00_);[Red]\([$€-2]\ #,##0.00\)"/>
    <numFmt numFmtId="198" formatCode="#,##0.000;\-#,##0.000"/>
  </numFmts>
  <fonts count="69">
    <font>
      <sz val="11"/>
      <name val="ＭＳ Ｐゴシック"/>
      <family val="3"/>
    </font>
    <font>
      <b/>
      <sz val="10"/>
      <name val="ＭＳ ゴシック"/>
      <family val="3"/>
    </font>
    <font>
      <sz val="14"/>
      <name val="ＭＳ 明朝"/>
      <family val="1"/>
    </font>
    <font>
      <sz val="6"/>
      <name val="ＭＳ Ｐゴシック"/>
      <family val="3"/>
    </font>
    <font>
      <sz val="10"/>
      <name val="ＭＳ 明朝"/>
      <family val="1"/>
    </font>
    <font>
      <b/>
      <sz val="36"/>
      <name val="ＭＳ Ｐゴシック"/>
      <family val="3"/>
    </font>
    <font>
      <b/>
      <sz val="11"/>
      <name val="ＭＳ ゴシック"/>
      <family val="3"/>
    </font>
    <font>
      <sz val="10"/>
      <name val="ＭＳ ゴシック"/>
      <family val="3"/>
    </font>
    <font>
      <b/>
      <sz val="10"/>
      <name val="ＭＳ 明朝"/>
      <family val="1"/>
    </font>
    <font>
      <sz val="8"/>
      <name val="ＭＳ 明朝"/>
      <family val="1"/>
    </font>
    <font>
      <sz val="11"/>
      <name val="ＭＳ 明朝"/>
      <family val="1"/>
    </font>
    <font>
      <b/>
      <sz val="11"/>
      <name val="ＭＳ 明朝"/>
      <family val="1"/>
    </font>
    <font>
      <sz val="10"/>
      <color indexed="8"/>
      <name val="ＭＳ 明朝"/>
      <family val="1"/>
    </font>
    <font>
      <sz val="7"/>
      <name val="ＭＳ 明朝"/>
      <family val="1"/>
    </font>
    <font>
      <sz val="6"/>
      <name val="ＭＳ 明朝"/>
      <family val="1"/>
    </font>
    <font>
      <sz val="12"/>
      <name val="ＭＳ 明朝"/>
      <family val="1"/>
    </font>
    <font>
      <sz val="12"/>
      <color indexed="8"/>
      <name val="ＭＳ 明朝"/>
      <family val="1"/>
    </font>
    <font>
      <sz val="11"/>
      <color indexed="8"/>
      <name val="ＭＳ Ｐゴシック"/>
      <family val="3"/>
    </font>
    <font>
      <b/>
      <sz val="12"/>
      <name val="ＭＳ ゴシック"/>
      <family val="3"/>
    </font>
    <font>
      <sz val="12"/>
      <name val="ＭＳ Ｐゴシック"/>
      <family val="3"/>
    </font>
    <font>
      <sz val="9"/>
      <name val="ＭＳ 明朝"/>
      <family val="1"/>
    </font>
    <font>
      <sz val="12"/>
      <name val="ＭＳ ゴシック"/>
      <family val="3"/>
    </font>
    <font>
      <sz val="11"/>
      <name val="ＭＳ ゴシック"/>
      <family val="3"/>
    </font>
    <font>
      <b/>
      <sz val="10"/>
      <color indexed="8"/>
      <name val="ＭＳ ゴシック"/>
      <family val="3"/>
    </font>
    <font>
      <sz val="9"/>
      <name val="ＭＳ ゴシック"/>
      <family val="3"/>
    </font>
    <font>
      <b/>
      <sz val="9"/>
      <name val="ＭＳ Ｐゴシック"/>
      <family val="3"/>
    </font>
    <font>
      <sz val="6.3"/>
      <name val="ＭＳ 明朝"/>
      <family val="1"/>
    </font>
    <font>
      <b/>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style="medium">
        <color indexed="8"/>
      </top>
      <bottom>
        <color indexed="63"/>
      </bottom>
    </border>
    <border>
      <left>
        <color indexed="63"/>
      </left>
      <right>
        <color indexed="63"/>
      </right>
      <top>
        <color indexed="63"/>
      </top>
      <bottom style="medium"/>
    </border>
    <border>
      <left>
        <color indexed="63"/>
      </left>
      <right style="thin">
        <color indexed="8"/>
      </right>
      <top style="medium">
        <color indexed="8"/>
      </top>
      <bottom style="thin">
        <color indexed="8"/>
      </bottom>
    </border>
    <border>
      <left>
        <color indexed="63"/>
      </left>
      <right style="thin">
        <color indexed="8"/>
      </right>
      <top>
        <color indexed="63"/>
      </top>
      <bottom style="thin"/>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color indexed="8"/>
      </left>
      <right style="thin">
        <color indexed="8"/>
      </right>
      <top style="thin">
        <color indexed="8"/>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color indexed="8"/>
      </right>
      <top>
        <color indexed="63"/>
      </top>
      <bottom style="thin">
        <color indexed="8"/>
      </bottom>
    </border>
    <border>
      <left style="thin"/>
      <right>
        <color indexed="63"/>
      </right>
      <top>
        <color indexed="63"/>
      </top>
      <bottom style="medium"/>
    </border>
    <border>
      <left>
        <color indexed="63"/>
      </left>
      <right style="thin"/>
      <top>
        <color indexed="63"/>
      </top>
      <bottom style="medium"/>
    </border>
    <border>
      <left style="thin">
        <color indexed="8"/>
      </left>
      <right style="thin">
        <color indexed="8"/>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right>
        <color indexed="63"/>
      </right>
      <top style="thin"/>
      <bottom style="thin"/>
    </border>
    <border>
      <left style="thin">
        <color indexed="8"/>
      </left>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medium">
        <color indexed="8"/>
      </bottom>
    </border>
    <border>
      <left style="thin">
        <color indexed="8"/>
      </left>
      <right style="thin"/>
      <top>
        <color indexed="63"/>
      </top>
      <bottom>
        <color indexed="63"/>
      </bottom>
    </border>
    <border>
      <left>
        <color indexed="63"/>
      </left>
      <right style="thin"/>
      <top>
        <color indexed="63"/>
      </top>
      <bottom style="hair"/>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medium"/>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7"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vertical="center"/>
      <protection/>
    </xf>
    <xf numFmtId="0" fontId="0" fillId="0" borderId="0">
      <alignment/>
      <protection/>
    </xf>
    <xf numFmtId="0" fontId="47" fillId="0" borderId="0">
      <alignment vertical="center"/>
      <protection/>
    </xf>
    <xf numFmtId="0" fontId="26" fillId="0" borderId="0">
      <alignment/>
      <protection/>
    </xf>
    <xf numFmtId="0" fontId="26" fillId="0" borderId="0">
      <alignment/>
      <protection/>
    </xf>
    <xf numFmtId="0" fontId="26"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2"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494">
    <xf numFmtId="0" fontId="0" fillId="0" borderId="0" xfId="0" applyAlignment="1">
      <alignment vertical="center"/>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Continuous"/>
      <protection/>
    </xf>
    <xf numFmtId="0" fontId="0" fillId="0" borderId="0" xfId="0" applyFill="1" applyAlignment="1">
      <alignment vertical="center"/>
    </xf>
    <xf numFmtId="0" fontId="10" fillId="0" borderId="0" xfId="0" applyFont="1" applyFill="1" applyAlignment="1">
      <alignment vertical="center"/>
    </xf>
    <xf numFmtId="0" fontId="4" fillId="0" borderId="0" xfId="0" applyFont="1" applyFill="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horizontal="center"/>
      <protection/>
    </xf>
    <xf numFmtId="0" fontId="4" fillId="0" borderId="10" xfId="0" applyFont="1" applyFill="1" applyBorder="1" applyAlignment="1" applyProtection="1">
      <alignment horizontal="right"/>
      <protection/>
    </xf>
    <xf numFmtId="0" fontId="4" fillId="0" borderId="0" xfId="0" applyFont="1" applyFill="1" applyAlignment="1">
      <alignment horizontal="center" vertical="center"/>
    </xf>
    <xf numFmtId="37" fontId="4" fillId="0" borderId="0" xfId="0" applyNumberFormat="1" applyFont="1" applyFill="1" applyAlignment="1" applyProtection="1">
      <alignment vertical="center"/>
      <protection/>
    </xf>
    <xf numFmtId="0" fontId="4" fillId="0" borderId="0" xfId="0" applyFont="1" applyFill="1" applyAlignment="1">
      <alignment horizontal="center"/>
    </xf>
    <xf numFmtId="37" fontId="4" fillId="0" borderId="0" xfId="0" applyNumberFormat="1" applyFont="1" applyFill="1" applyBorder="1" applyAlignment="1" applyProtection="1">
      <alignment vertical="center"/>
      <protection/>
    </xf>
    <xf numFmtId="0" fontId="4" fillId="0" borderId="11" xfId="0" applyFont="1" applyFill="1" applyBorder="1" applyAlignment="1">
      <alignment horizontal="center" vertical="center"/>
    </xf>
    <xf numFmtId="0" fontId="4" fillId="0" borderId="12" xfId="0" applyFont="1" applyFill="1" applyBorder="1" applyAlignment="1">
      <alignment horizontal="centerContinuous" vertical="center"/>
    </xf>
    <xf numFmtId="0" fontId="1" fillId="0" borderId="0" xfId="0" applyFont="1" applyFill="1" applyAlignment="1">
      <alignment horizontal="left"/>
    </xf>
    <xf numFmtId="0" fontId="12" fillId="0" borderId="0" xfId="0" applyFont="1" applyFill="1" applyAlignment="1" applyProtection="1">
      <alignment vertical="center"/>
      <protection/>
    </xf>
    <xf numFmtId="0" fontId="12" fillId="0" borderId="10" xfId="0" applyFont="1" applyFill="1" applyBorder="1" applyAlignment="1" applyProtection="1">
      <alignment vertical="center"/>
      <protection/>
    </xf>
    <xf numFmtId="0" fontId="4" fillId="0" borderId="10" xfId="0" applyFont="1" applyFill="1" applyBorder="1" applyAlignment="1">
      <alignment vertical="center"/>
    </xf>
    <xf numFmtId="0" fontId="4" fillId="0" borderId="13"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pplyProtection="1">
      <alignment horizontal="center" vertical="center"/>
      <protection/>
    </xf>
    <xf numFmtId="37" fontId="4" fillId="0" borderId="0" xfId="0" applyNumberFormat="1" applyFont="1" applyFill="1" applyAlignment="1" applyProtection="1">
      <alignment/>
      <protection/>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pplyProtection="1">
      <alignment/>
      <protection/>
    </xf>
    <xf numFmtId="0" fontId="4" fillId="0" borderId="0" xfId="0" applyFont="1" applyFill="1" applyAlignment="1">
      <alignment horizontal="left"/>
    </xf>
    <xf numFmtId="0" fontId="11" fillId="0" borderId="0" xfId="0" applyFont="1" applyFill="1" applyAlignment="1">
      <alignment vertical="center"/>
    </xf>
    <xf numFmtId="0" fontId="4" fillId="0" borderId="14" xfId="0" applyFont="1" applyFill="1" applyBorder="1" applyAlignment="1" applyProtection="1">
      <alignment horizontal="centerContinuous" vertical="center"/>
      <protection/>
    </xf>
    <xf numFmtId="0" fontId="4" fillId="0" borderId="12" xfId="0" applyFont="1" applyFill="1" applyBorder="1" applyAlignment="1" applyProtection="1">
      <alignment horizontal="centerContinuous" vertical="center"/>
      <protection/>
    </xf>
    <xf numFmtId="0" fontId="4" fillId="0" borderId="15" xfId="0" applyFont="1" applyFill="1" applyBorder="1" applyAlignment="1" applyProtection="1">
      <alignment horizontal="centerContinuous" vertical="center"/>
      <protection/>
    </xf>
    <xf numFmtId="0" fontId="4" fillId="0" borderId="13" xfId="0" applyFont="1" applyFill="1" applyBorder="1" applyAlignment="1" applyProtection="1">
      <alignment/>
      <protection/>
    </xf>
    <xf numFmtId="0" fontId="15" fillId="0" borderId="0" xfId="0" applyFont="1" applyFill="1" applyAlignment="1" applyProtection="1">
      <alignment/>
      <protection/>
    </xf>
    <xf numFmtId="0" fontId="4" fillId="0" borderId="13" xfId="0" applyFont="1" applyFill="1" applyBorder="1" applyAlignment="1" applyProtection="1">
      <alignment horizontal="right"/>
      <protection/>
    </xf>
    <xf numFmtId="0" fontId="12" fillId="0" borderId="0" xfId="0" applyFont="1" applyFill="1" applyAlignment="1" applyProtection="1">
      <alignment horizontal="right"/>
      <protection/>
    </xf>
    <xf numFmtId="0" fontId="4" fillId="0" borderId="0" xfId="0" applyFont="1" applyFill="1" applyAlignment="1">
      <alignment horizontal="centerContinuous"/>
    </xf>
    <xf numFmtId="0" fontId="4" fillId="0" borderId="11" xfId="0" applyFont="1" applyFill="1" applyBorder="1" applyAlignment="1">
      <alignment vertical="center"/>
    </xf>
    <xf numFmtId="0" fontId="12" fillId="0" borderId="11" xfId="0" applyFont="1" applyFill="1" applyBorder="1" applyAlignment="1">
      <alignment vertical="center"/>
    </xf>
    <xf numFmtId="0" fontId="4" fillId="0" borderId="16" xfId="0" applyFont="1" applyFill="1" applyBorder="1" applyAlignment="1">
      <alignment horizontal="center" vertical="top"/>
    </xf>
    <xf numFmtId="0" fontId="12" fillId="0" borderId="11" xfId="0" applyFont="1" applyFill="1" applyBorder="1" applyAlignment="1">
      <alignment horizontal="center" vertical="center"/>
    </xf>
    <xf numFmtId="0" fontId="4" fillId="0" borderId="12" xfId="0" applyFont="1" applyFill="1" applyBorder="1" applyAlignment="1">
      <alignment horizontal="center" vertical="top"/>
    </xf>
    <xf numFmtId="0" fontId="4" fillId="0" borderId="14" xfId="0" applyFont="1" applyFill="1" applyBorder="1" applyAlignment="1">
      <alignment vertical="center"/>
    </xf>
    <xf numFmtId="0" fontId="17" fillId="0" borderId="0" xfId="0" applyFont="1" applyFill="1" applyAlignment="1">
      <alignment vertical="center"/>
    </xf>
    <xf numFmtId="0" fontId="4" fillId="0" borderId="17" xfId="0" applyFont="1" applyFill="1" applyBorder="1" applyAlignment="1" applyProtection="1">
      <alignment vertical="center"/>
      <protection/>
    </xf>
    <xf numFmtId="0" fontId="4" fillId="0" borderId="17" xfId="0" applyFont="1" applyFill="1" applyBorder="1" applyAlignment="1">
      <alignment vertical="center"/>
    </xf>
    <xf numFmtId="0" fontId="15" fillId="0" borderId="0" xfId="0" applyFont="1" applyFill="1" applyAlignment="1" applyProtection="1">
      <alignment vertical="center"/>
      <protection/>
    </xf>
    <xf numFmtId="0" fontId="4" fillId="0" borderId="0"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top"/>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Continuous" vertical="center"/>
      <protection/>
    </xf>
    <xf numFmtId="0" fontId="4" fillId="0" borderId="21" xfId="0" applyFont="1" applyFill="1" applyBorder="1" applyAlignment="1" applyProtection="1">
      <alignment horizontal="centerContinuous"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Continuous" vertical="center"/>
      <protection/>
    </xf>
    <xf numFmtId="0" fontId="4" fillId="0" borderId="24" xfId="0" applyFont="1" applyFill="1" applyBorder="1" applyAlignment="1" applyProtection="1">
      <alignment horizontal="center" vertical="center"/>
      <protection/>
    </xf>
    <xf numFmtId="37" fontId="4" fillId="0" borderId="0" xfId="0" applyNumberFormat="1" applyFont="1" applyFill="1" applyBorder="1" applyAlignment="1" applyProtection="1">
      <alignment/>
      <protection/>
    </xf>
    <xf numFmtId="0" fontId="4" fillId="0" borderId="13" xfId="0" applyFont="1" applyFill="1" applyBorder="1" applyAlignment="1">
      <alignment horizontal="centerContinuous" vertical="center"/>
    </xf>
    <xf numFmtId="0" fontId="9" fillId="0" borderId="0" xfId="0" applyFont="1" applyFill="1" applyAlignment="1" applyProtection="1">
      <alignment/>
      <protection/>
    </xf>
    <xf numFmtId="0" fontId="4" fillId="0" borderId="0" xfId="0" applyNumberFormat="1" applyFont="1" applyFill="1" applyAlignment="1" applyProtection="1">
      <alignment horizontal="right"/>
      <protection/>
    </xf>
    <xf numFmtId="0" fontId="4" fillId="0" borderId="0" xfId="0" applyFont="1" applyFill="1" applyBorder="1" applyAlignment="1" applyProtection="1">
      <alignment/>
      <protection locked="0"/>
    </xf>
    <xf numFmtId="0" fontId="12" fillId="0" borderId="11" xfId="0" applyFont="1" applyFill="1" applyBorder="1" applyAlignment="1">
      <alignment horizontal="centerContinuous"/>
    </xf>
    <xf numFmtId="0" fontId="4" fillId="0" borderId="25" xfId="0" applyFont="1" applyFill="1" applyBorder="1" applyAlignment="1">
      <alignment horizontal="right"/>
    </xf>
    <xf numFmtId="0" fontId="4" fillId="0" borderId="0" xfId="0" applyFont="1" applyFill="1" applyAlignment="1">
      <alignment horizontal="distributed"/>
    </xf>
    <xf numFmtId="178" fontId="4" fillId="0" borderId="0" xfId="0" applyNumberFormat="1" applyFont="1" applyFill="1" applyAlignment="1">
      <alignment horizontal="distributed"/>
    </xf>
    <xf numFmtId="0" fontId="8" fillId="0" borderId="0" xfId="0" applyFont="1" applyFill="1" applyAlignment="1">
      <alignment horizontal="distributed"/>
    </xf>
    <xf numFmtId="0" fontId="8" fillId="0" borderId="0" xfId="0" applyFont="1" applyFill="1" applyAlignment="1">
      <alignment vertical="center"/>
    </xf>
    <xf numFmtId="39" fontId="4" fillId="0" borderId="0" xfId="0" applyNumberFormat="1" applyFont="1" applyFill="1" applyAlignment="1" applyProtection="1">
      <alignment vertical="center"/>
      <protection/>
    </xf>
    <xf numFmtId="178" fontId="15" fillId="0" borderId="0" xfId="0" applyNumberFormat="1" applyFont="1" applyFill="1" applyAlignment="1" applyProtection="1">
      <alignment vertical="center"/>
      <protection/>
    </xf>
    <xf numFmtId="0" fontId="4" fillId="0" borderId="0" xfId="0" applyFont="1" applyFill="1" applyBorder="1" applyAlignment="1" applyProtection="1">
      <alignment horizontal="centerContinuous"/>
      <protection/>
    </xf>
    <xf numFmtId="0" fontId="4" fillId="0" borderId="0" xfId="0" applyFont="1" applyFill="1" applyBorder="1" applyAlignment="1" applyProtection="1">
      <alignment horizontal="right"/>
      <protection/>
    </xf>
    <xf numFmtId="0" fontId="4" fillId="0" borderId="11" xfId="0" applyFont="1" applyFill="1" applyBorder="1" applyAlignment="1">
      <alignment horizontal="center" vertical="center" shrinkToFit="1"/>
    </xf>
    <xf numFmtId="0" fontId="4" fillId="0" borderId="10" xfId="0" applyFont="1" applyFill="1" applyBorder="1" applyAlignment="1" applyProtection="1">
      <alignment horizontal="center"/>
      <protection/>
    </xf>
    <xf numFmtId="0" fontId="4" fillId="0" borderId="11" xfId="0" applyFont="1" applyFill="1" applyBorder="1" applyAlignment="1">
      <alignment horizontal="left" vertical="center" shrinkToFit="1"/>
    </xf>
    <xf numFmtId="49" fontId="4" fillId="0" borderId="11" xfId="0" applyNumberFormat="1" applyFont="1" applyFill="1" applyBorder="1" applyAlignment="1">
      <alignment horizontal="center" vertical="top" shrinkToFit="1"/>
    </xf>
    <xf numFmtId="0" fontId="4" fillId="0" borderId="26" xfId="0" applyFont="1" applyFill="1" applyBorder="1" applyAlignment="1">
      <alignment horizontal="center" shrinkToFit="1"/>
    </xf>
    <xf numFmtId="182" fontId="4" fillId="0" borderId="11" xfId="0" applyNumberFormat="1" applyFont="1" applyFill="1" applyBorder="1" applyAlignment="1">
      <alignment horizontal="center" vertical="top" shrinkToFit="1"/>
    </xf>
    <xf numFmtId="0" fontId="4" fillId="0" borderId="0" xfId="0" applyFont="1" applyFill="1" applyAlignment="1">
      <alignment horizontal="right" vertical="center"/>
    </xf>
    <xf numFmtId="0" fontId="15" fillId="0" borderId="17" xfId="0" applyFont="1" applyFill="1" applyBorder="1" applyAlignment="1" applyProtection="1">
      <alignment vertical="center"/>
      <protection/>
    </xf>
    <xf numFmtId="0" fontId="16" fillId="0" borderId="17" xfId="0" applyFont="1" applyFill="1" applyBorder="1" applyAlignment="1" applyProtection="1">
      <alignment vertical="center"/>
      <protection/>
    </xf>
    <xf numFmtId="0" fontId="12" fillId="0" borderId="17" xfId="0" applyFont="1" applyFill="1" applyBorder="1" applyAlignment="1" applyProtection="1">
      <alignment horizontal="right"/>
      <protection/>
    </xf>
    <xf numFmtId="0" fontId="4" fillId="0" borderId="17" xfId="0" applyFont="1" applyFill="1" applyBorder="1" applyAlignment="1" applyProtection="1">
      <alignment horizontal="centerContinuous"/>
      <protection/>
    </xf>
    <xf numFmtId="0" fontId="4" fillId="0" borderId="0" xfId="0" applyFont="1" applyFill="1" applyAlignment="1">
      <alignment shrinkToFit="1"/>
    </xf>
    <xf numFmtId="0" fontId="4" fillId="0" borderId="27" xfId="0" applyFont="1" applyFill="1" applyBorder="1" applyAlignment="1">
      <alignment horizontal="left" shrinkToFit="1"/>
    </xf>
    <xf numFmtId="0" fontId="4" fillId="0" borderId="10" xfId="0" applyFont="1" applyFill="1" applyBorder="1" applyAlignment="1">
      <alignment horizontal="left" shrinkToFit="1"/>
    </xf>
    <xf numFmtId="0" fontId="4" fillId="0" borderId="27" xfId="0" applyFont="1" applyFill="1" applyBorder="1" applyAlignment="1">
      <alignment horizontal="left" vertical="center" shrinkToFit="1"/>
    </xf>
    <xf numFmtId="0" fontId="4" fillId="0" borderId="27" xfId="0" applyFont="1" applyFill="1" applyBorder="1" applyAlignment="1">
      <alignment horizontal="left" vertical="top" shrinkToFit="1"/>
    </xf>
    <xf numFmtId="0" fontId="4" fillId="0" borderId="19" xfId="0" applyFont="1" applyFill="1" applyBorder="1" applyAlignment="1" applyProtection="1">
      <alignment horizontal="centerContinuous" vertical="center"/>
      <protection/>
    </xf>
    <xf numFmtId="0" fontId="4" fillId="0" borderId="28" xfId="0" applyFont="1" applyFill="1" applyBorder="1" applyAlignment="1" applyProtection="1">
      <alignment horizontal="centerContinuous" vertical="center"/>
      <protection/>
    </xf>
    <xf numFmtId="0" fontId="0" fillId="0" borderId="23" xfId="0" applyFill="1" applyBorder="1" applyAlignment="1">
      <alignment horizontal="centerContinuous" vertical="center"/>
    </xf>
    <xf numFmtId="0" fontId="0" fillId="0" borderId="21" xfId="0" applyFill="1" applyBorder="1" applyAlignment="1">
      <alignment horizontal="centerContinuous" vertical="center"/>
    </xf>
    <xf numFmtId="0" fontId="4" fillId="0" borderId="25" xfId="0" applyFont="1" applyFill="1" applyBorder="1" applyAlignment="1">
      <alignment horizontal="centerContinuous" vertical="center"/>
    </xf>
    <xf numFmtId="179" fontId="4" fillId="0" borderId="0" xfId="0" applyNumberFormat="1" applyFont="1" applyFill="1" applyBorder="1" applyAlignment="1" applyProtection="1">
      <alignment horizontal="right"/>
      <protection/>
    </xf>
    <xf numFmtId="179" fontId="4" fillId="0" borderId="0" xfId="0" applyNumberFormat="1" applyFont="1" applyFill="1" applyBorder="1" applyAlignment="1">
      <alignment horizontal="right"/>
    </xf>
    <xf numFmtId="179" fontId="4" fillId="0" borderId="0" xfId="0" applyNumberFormat="1" applyFont="1" applyFill="1" applyBorder="1" applyAlignment="1" applyProtection="1">
      <alignment horizontal="right"/>
      <protection locked="0"/>
    </xf>
    <xf numFmtId="179" fontId="4" fillId="0" borderId="0" xfId="81" applyNumberFormat="1" applyFont="1" applyFill="1" applyBorder="1" applyAlignment="1">
      <alignment horizontal="right"/>
      <protection/>
    </xf>
    <xf numFmtId="179" fontId="4" fillId="0" borderId="0" xfId="49" applyNumberFormat="1" applyFont="1" applyFill="1" applyBorder="1" applyAlignment="1" applyProtection="1">
      <alignment horizontal="right"/>
      <protection/>
    </xf>
    <xf numFmtId="179" fontId="8" fillId="0" borderId="0" xfId="0" applyNumberFormat="1" applyFont="1" applyFill="1" applyBorder="1" applyAlignment="1">
      <alignment horizontal="right"/>
    </xf>
    <xf numFmtId="179" fontId="8" fillId="0" borderId="0" xfId="81" applyNumberFormat="1" applyFont="1" applyFill="1" applyBorder="1" applyAlignment="1">
      <alignment horizontal="right"/>
      <protection/>
    </xf>
    <xf numFmtId="179" fontId="8" fillId="0" borderId="0" xfId="0" applyNumberFormat="1" applyFont="1" applyFill="1" applyBorder="1" applyAlignment="1" applyProtection="1">
      <alignment horizontal="right"/>
      <protection/>
    </xf>
    <xf numFmtId="179" fontId="8" fillId="0" borderId="0" xfId="0" applyNumberFormat="1" applyFont="1" applyFill="1" applyBorder="1" applyAlignment="1" applyProtection="1">
      <alignment horizontal="right"/>
      <protection locked="0"/>
    </xf>
    <xf numFmtId="0" fontId="4" fillId="0" borderId="18" xfId="0" applyFont="1" applyFill="1" applyBorder="1" applyAlignment="1" applyProtection="1">
      <alignment horizontal="centerContinuous" vertical="center"/>
      <protection/>
    </xf>
    <xf numFmtId="178" fontId="4" fillId="0" borderId="29" xfId="0" applyNumberFormat="1" applyFont="1" applyFill="1" applyBorder="1" applyAlignment="1">
      <alignment horizontal="distributed"/>
    </xf>
    <xf numFmtId="179" fontId="4" fillId="0" borderId="29" xfId="0" applyNumberFormat="1" applyFont="1" applyFill="1" applyBorder="1" applyAlignment="1" applyProtection="1">
      <alignment horizontal="right"/>
      <protection/>
    </xf>
    <xf numFmtId="179" fontId="4" fillId="0" borderId="29" xfId="0" applyNumberFormat="1" applyFont="1" applyFill="1" applyBorder="1" applyAlignment="1">
      <alignment horizontal="right"/>
    </xf>
    <xf numFmtId="179" fontId="4" fillId="0" borderId="29"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distributed" vertical="top"/>
      <protection/>
    </xf>
    <xf numFmtId="183" fontId="4" fillId="0" borderId="0" xfId="49" applyNumberFormat="1" applyFont="1" applyFill="1" applyBorder="1" applyAlignment="1" applyProtection="1" quotePrefix="1">
      <alignment horizontal="right" vertical="top"/>
      <protection/>
    </xf>
    <xf numFmtId="184" fontId="4" fillId="0" borderId="0" xfId="49"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distributed" vertical="top"/>
      <protection/>
    </xf>
    <xf numFmtId="0" fontId="4" fillId="0" borderId="0" xfId="0" applyNumberFormat="1" applyFont="1" applyFill="1" applyBorder="1" applyAlignment="1" applyProtection="1">
      <alignment vertical="top"/>
      <protection/>
    </xf>
    <xf numFmtId="185" fontId="7" fillId="0" borderId="0" xfId="0" applyNumberFormat="1" applyFont="1" applyFill="1" applyBorder="1" applyAlignment="1">
      <alignment horizontal="distributed" vertical="top"/>
    </xf>
    <xf numFmtId="0" fontId="1" fillId="0" borderId="0" xfId="0" applyFont="1" applyFill="1" applyAlignment="1">
      <alignment horizontal="centerContinuous"/>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179" fontId="4" fillId="0" borderId="0" xfId="0" applyNumberFormat="1" applyFont="1" applyFill="1" applyBorder="1" applyAlignment="1" applyProtection="1">
      <alignment/>
      <protection/>
    </xf>
    <xf numFmtId="184" fontId="7" fillId="0" borderId="0" xfId="49" applyNumberFormat="1" applyFont="1" applyFill="1" applyBorder="1" applyAlignment="1" applyProtection="1">
      <alignment horizontal="right" vertical="top"/>
      <protection/>
    </xf>
    <xf numFmtId="0" fontId="19" fillId="0" borderId="0" xfId="0" applyFont="1" applyFill="1" applyAlignment="1">
      <alignment vertical="center"/>
    </xf>
    <xf numFmtId="0" fontId="4" fillId="0" borderId="30" xfId="0" applyFont="1" applyFill="1" applyBorder="1" applyAlignment="1" applyProtection="1">
      <alignment horizontal="centerContinuous" vertical="center"/>
      <protection/>
    </xf>
    <xf numFmtId="0" fontId="4" fillId="0" borderId="31" xfId="0" applyFont="1" applyFill="1" applyBorder="1" applyAlignment="1" applyProtection="1">
      <alignment horizontal="center" vertical="center"/>
      <protection/>
    </xf>
    <xf numFmtId="0" fontId="4" fillId="0" borderId="26" xfId="0" applyFont="1" applyFill="1" applyBorder="1" applyAlignment="1">
      <alignment horizontal="center"/>
    </xf>
    <xf numFmtId="0" fontId="4" fillId="0" borderId="32" xfId="0" applyFont="1" applyFill="1" applyBorder="1" applyAlignment="1">
      <alignment horizontal="center" vertical="top"/>
    </xf>
    <xf numFmtId="0" fontId="4" fillId="0" borderId="32" xfId="0" applyFont="1" applyFill="1" applyBorder="1" applyAlignment="1">
      <alignment horizontal="center" vertical="top" shrinkToFit="1"/>
    </xf>
    <xf numFmtId="0" fontId="4" fillId="0" borderId="33" xfId="0" applyFont="1" applyFill="1" applyBorder="1" applyAlignment="1" applyProtection="1">
      <alignment horizontal="center" vertical="center"/>
      <protection/>
    </xf>
    <xf numFmtId="0" fontId="4" fillId="0" borderId="0" xfId="0" applyFont="1" applyFill="1" applyBorder="1" applyAlignment="1">
      <alignment horizontal="left" vertical="center" shrinkToFit="1"/>
    </xf>
    <xf numFmtId="179" fontId="4" fillId="0" borderId="0" xfId="0" applyNumberFormat="1" applyFont="1" applyFill="1" applyBorder="1" applyAlignment="1" applyProtection="1">
      <alignment vertical="center"/>
      <protection/>
    </xf>
    <xf numFmtId="0" fontId="10" fillId="0" borderId="0" xfId="0" applyFont="1" applyFill="1" applyAlignment="1">
      <alignment horizontal="center" vertical="center"/>
    </xf>
    <xf numFmtId="0" fontId="4" fillId="0" borderId="34" xfId="0" applyFont="1" applyFill="1" applyBorder="1" applyAlignment="1">
      <alignment horizontal="distributed" vertical="center"/>
    </xf>
    <xf numFmtId="0" fontId="4" fillId="0" borderId="35" xfId="0" applyFont="1" applyFill="1" applyBorder="1" applyAlignment="1" applyProtection="1">
      <alignment horizontal="center" vertical="center"/>
      <protection/>
    </xf>
    <xf numFmtId="179" fontId="4" fillId="0" borderId="34" xfId="0" applyNumberFormat="1" applyFont="1" applyFill="1" applyBorder="1" applyAlignment="1" applyProtection="1">
      <alignment horizontal="right"/>
      <protection/>
    </xf>
    <xf numFmtId="179" fontId="4" fillId="0" borderId="34" xfId="0" applyNumberFormat="1" applyFont="1" applyFill="1" applyBorder="1" applyAlignment="1">
      <alignment horizontal="right"/>
    </xf>
    <xf numFmtId="179" fontId="4" fillId="0" borderId="34" xfId="0" applyNumberFormat="1" applyFont="1" applyFill="1" applyBorder="1" applyAlignment="1" applyProtection="1">
      <alignment/>
      <protection/>
    </xf>
    <xf numFmtId="0" fontId="7" fillId="0" borderId="0" xfId="0" applyFont="1" applyFill="1" applyAlignment="1">
      <alignment horizontal="left" shrinkToFit="1"/>
    </xf>
    <xf numFmtId="180" fontId="4" fillId="0" borderId="0" xfId="0" applyNumberFormat="1" applyFont="1" applyFill="1" applyBorder="1" applyAlignment="1" applyProtection="1">
      <alignment/>
      <protection/>
    </xf>
    <xf numFmtId="180" fontId="4" fillId="0" borderId="34" xfId="0" applyNumberFormat="1" applyFont="1" applyFill="1" applyBorder="1" applyAlignment="1" applyProtection="1">
      <alignment/>
      <protection/>
    </xf>
    <xf numFmtId="0" fontId="1" fillId="0" borderId="0" xfId="0" applyFont="1" applyFill="1" applyAlignment="1" applyProtection="1">
      <alignment vertical="center"/>
      <protection/>
    </xf>
    <xf numFmtId="0" fontId="23" fillId="0" borderId="0" xfId="0" applyFont="1" applyFill="1" applyAlignment="1">
      <alignment horizontal="centerContinuous"/>
    </xf>
    <xf numFmtId="0" fontId="23" fillId="0" borderId="0" xfId="0" applyFont="1" applyFill="1" applyAlignment="1" applyProtection="1">
      <alignment vertical="center"/>
      <protection/>
    </xf>
    <xf numFmtId="0" fontId="4" fillId="0" borderId="36" xfId="0" applyFont="1" applyFill="1" applyBorder="1" applyAlignment="1" applyProtection="1">
      <alignment horizontal="center" vertical="center"/>
      <protection/>
    </xf>
    <xf numFmtId="0" fontId="4" fillId="0" borderId="12" xfId="0" applyFont="1" applyFill="1" applyBorder="1" applyAlignment="1">
      <alignment horizontal="center" vertical="center"/>
    </xf>
    <xf numFmtId="0" fontId="12" fillId="0" borderId="14" xfId="0" applyFont="1" applyFill="1" applyBorder="1" applyAlignment="1">
      <alignment vertical="center"/>
    </xf>
    <xf numFmtId="0" fontId="12"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 fillId="0" borderId="0" xfId="0" applyFont="1" applyFill="1" applyAlignment="1" applyProtection="1">
      <alignment horizontal="centerContinuous"/>
      <protection/>
    </xf>
    <xf numFmtId="0" fontId="1" fillId="0" borderId="0" xfId="0" applyFont="1" applyFill="1" applyBorder="1" applyAlignment="1" applyProtection="1">
      <alignment vertical="center"/>
      <protection/>
    </xf>
    <xf numFmtId="0" fontId="18" fillId="0" borderId="0" xfId="0" applyFont="1" applyFill="1" applyAlignment="1" applyProtection="1">
      <alignment vertical="center"/>
      <protection/>
    </xf>
    <xf numFmtId="0" fontId="12" fillId="0" borderId="10" xfId="0" applyFont="1" applyFill="1" applyBorder="1" applyAlignment="1" applyProtection="1">
      <alignment horizontal="right" vertical="center"/>
      <protection/>
    </xf>
    <xf numFmtId="0" fontId="4" fillId="0" borderId="18"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shrinkToFit="1"/>
    </xf>
    <xf numFmtId="0" fontId="4" fillId="0" borderId="39" xfId="0" applyFont="1" applyFill="1" applyBorder="1" applyAlignment="1" applyProtection="1">
      <alignment horizontal="center" vertical="center"/>
      <protection/>
    </xf>
    <xf numFmtId="179" fontId="4" fillId="0" borderId="37" xfId="0" applyNumberFormat="1" applyFont="1" applyFill="1" applyBorder="1" applyAlignment="1" applyProtection="1">
      <alignment horizontal="right"/>
      <protection/>
    </xf>
    <xf numFmtId="179" fontId="4" fillId="0" borderId="37" xfId="0" applyNumberFormat="1" applyFont="1" applyFill="1" applyBorder="1" applyAlignment="1">
      <alignment horizontal="right"/>
    </xf>
    <xf numFmtId="179" fontId="4" fillId="0" borderId="37" xfId="0" applyNumberFormat="1" applyFont="1" applyFill="1" applyBorder="1" applyAlignment="1" applyProtection="1">
      <alignment/>
      <protection/>
    </xf>
    <xf numFmtId="180" fontId="4" fillId="0" borderId="37" xfId="0" applyNumberFormat="1" applyFont="1" applyFill="1" applyBorder="1" applyAlignment="1" applyProtection="1">
      <alignment/>
      <protection/>
    </xf>
    <xf numFmtId="186" fontId="24" fillId="0" borderId="0" xfId="49" applyNumberFormat="1" applyFont="1" applyFill="1" applyAlignment="1">
      <alignment vertical="center" shrinkToFit="1"/>
    </xf>
    <xf numFmtId="179" fontId="4" fillId="0" borderId="0" xfId="0" applyNumberFormat="1" applyFont="1" applyFill="1" applyBorder="1" applyAlignment="1">
      <alignment horizontal="right" vertical="center"/>
    </xf>
    <xf numFmtId="0" fontId="4" fillId="0" borderId="33" xfId="0" applyFont="1" applyFill="1" applyBorder="1" applyAlignment="1">
      <alignment horizontal="center" vertical="center"/>
    </xf>
    <xf numFmtId="0" fontId="4" fillId="0" borderId="37" xfId="0" applyFont="1" applyFill="1" applyBorder="1" applyAlignment="1">
      <alignment horizontal="distributed" vertical="center"/>
    </xf>
    <xf numFmtId="0" fontId="4" fillId="0" borderId="39" xfId="0" applyFont="1" applyFill="1" applyBorder="1" applyAlignment="1" applyProtection="1">
      <alignment vertical="center"/>
      <protection/>
    </xf>
    <xf numFmtId="0" fontId="10" fillId="0" borderId="37" xfId="0" applyFont="1" applyFill="1" applyBorder="1" applyAlignment="1">
      <alignment vertical="center"/>
    </xf>
    <xf numFmtId="0" fontId="4" fillId="33" borderId="17" xfId="0" applyFont="1" applyFill="1" applyBorder="1" applyAlignment="1" applyProtection="1">
      <alignment vertical="center"/>
      <protection/>
    </xf>
    <xf numFmtId="37" fontId="12" fillId="0" borderId="0" xfId="0" applyNumberFormat="1" applyFont="1" applyFill="1" applyAlignment="1" applyProtection="1">
      <alignment/>
      <protection/>
    </xf>
    <xf numFmtId="0" fontId="16" fillId="0" borderId="0" xfId="0" applyFont="1" applyFill="1" applyBorder="1" applyAlignment="1">
      <alignment/>
    </xf>
    <xf numFmtId="0" fontId="4" fillId="0" borderId="0" xfId="0" applyFont="1" applyFill="1" applyBorder="1" applyAlignment="1" applyProtection="1">
      <alignment/>
      <protection/>
    </xf>
    <xf numFmtId="37" fontId="12" fillId="0" borderId="0" xfId="0" applyNumberFormat="1" applyFont="1" applyFill="1" applyBorder="1" applyAlignment="1" applyProtection="1">
      <alignment/>
      <protection/>
    </xf>
    <xf numFmtId="0" fontId="15" fillId="0" borderId="0" xfId="0" applyFont="1" applyFill="1" applyBorder="1" applyAlignment="1">
      <alignment/>
    </xf>
    <xf numFmtId="0" fontId="17" fillId="0" borderId="0" xfId="0" applyFont="1" applyFill="1" applyAlignment="1">
      <alignment/>
    </xf>
    <xf numFmtId="178" fontId="4" fillId="0" borderId="0" xfId="0" applyNumberFormat="1"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Font="1" applyFill="1" applyAlignment="1">
      <alignment vertical="center"/>
    </xf>
    <xf numFmtId="181" fontId="4" fillId="0" borderId="0" xfId="0" applyNumberFormat="1" applyFont="1" applyFill="1" applyAlignment="1" applyProtection="1">
      <alignment/>
      <protection/>
    </xf>
    <xf numFmtId="181" fontId="4" fillId="0" borderId="0" xfId="0" applyNumberFormat="1" applyFont="1" applyFill="1" applyAlignment="1" applyProtection="1">
      <alignment horizontal="right"/>
      <protection/>
    </xf>
    <xf numFmtId="37" fontId="4" fillId="0" borderId="0" xfId="0" applyNumberFormat="1" applyFont="1" applyFill="1" applyAlignment="1" applyProtection="1">
      <alignment horizontal="right"/>
      <protection/>
    </xf>
    <xf numFmtId="37" fontId="4" fillId="0" borderId="33" xfId="0" applyNumberFormat="1" applyFont="1" applyFill="1" applyBorder="1" applyAlignment="1" applyProtection="1">
      <alignment/>
      <protection/>
    </xf>
    <xf numFmtId="0" fontId="4" fillId="0" borderId="24" xfId="0" applyFont="1" applyFill="1" applyBorder="1" applyAlignment="1">
      <alignment horizontal="center" vertical="center"/>
    </xf>
    <xf numFmtId="37" fontId="8" fillId="0" borderId="0" xfId="0" applyNumberFormat="1" applyFont="1" applyFill="1" applyBorder="1" applyAlignment="1" applyProtection="1">
      <alignment/>
      <protection/>
    </xf>
    <xf numFmtId="0" fontId="4" fillId="0" borderId="25" xfId="0" applyFont="1" applyFill="1" applyBorder="1" applyAlignment="1" applyProtection="1">
      <alignment horizontal="right"/>
      <protection/>
    </xf>
    <xf numFmtId="0" fontId="4" fillId="0" borderId="16" xfId="0" applyFont="1" applyFill="1" applyBorder="1" applyAlignment="1">
      <alignment horizontal="center" vertical="center"/>
    </xf>
    <xf numFmtId="0" fontId="4" fillId="0" borderId="40" xfId="0"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49" fontId="4" fillId="0" borderId="0" xfId="0" applyNumberFormat="1" applyFont="1" applyFill="1" applyAlignment="1">
      <alignment/>
    </xf>
    <xf numFmtId="0" fontId="12" fillId="0" borderId="11" xfId="0" applyFont="1" applyFill="1" applyBorder="1" applyAlignment="1">
      <alignment/>
    </xf>
    <xf numFmtId="0" fontId="12" fillId="0" borderId="11" xfId="0" applyFont="1" applyFill="1" applyBorder="1" applyAlignment="1" applyProtection="1">
      <alignment/>
      <protection/>
    </xf>
    <xf numFmtId="0" fontId="8" fillId="0" borderId="0" xfId="0" applyFont="1" applyFill="1" applyAlignment="1">
      <alignment shrinkToFit="1"/>
    </xf>
    <xf numFmtId="49" fontId="15" fillId="0" borderId="0" xfId="0" applyNumberFormat="1" applyFont="1" applyFill="1" applyAlignment="1" applyProtection="1">
      <alignment/>
      <protection/>
    </xf>
    <xf numFmtId="0" fontId="4" fillId="0" borderId="11" xfId="0" applyFont="1" applyFill="1" applyBorder="1" applyAlignment="1">
      <alignment vertical="center"/>
    </xf>
    <xf numFmtId="0" fontId="15" fillId="0" borderId="0" xfId="0" applyFont="1" applyFill="1" applyAlignment="1">
      <alignment/>
    </xf>
    <xf numFmtId="0" fontId="4" fillId="0" borderId="16" xfId="0" applyFont="1" applyFill="1" applyBorder="1" applyAlignment="1" applyProtection="1">
      <alignment vertical="center"/>
      <protection/>
    </xf>
    <xf numFmtId="0" fontId="4" fillId="0" borderId="11" xfId="0" applyFont="1" applyFill="1" applyBorder="1" applyAlignment="1">
      <alignment vertical="center" shrinkToFit="1"/>
    </xf>
    <xf numFmtId="49" fontId="4" fillId="0" borderId="0" xfId="0" applyNumberFormat="1" applyFont="1" applyFill="1" applyAlignment="1">
      <alignment horizontal="left"/>
    </xf>
    <xf numFmtId="0" fontId="4" fillId="0" borderId="11" xfId="0" applyFont="1" applyFill="1" applyBorder="1" applyAlignment="1">
      <alignment shrinkToFit="1"/>
    </xf>
    <xf numFmtId="49" fontId="15" fillId="0" borderId="16" xfId="0" applyNumberFormat="1" applyFont="1" applyFill="1" applyBorder="1" applyAlignment="1">
      <alignment/>
    </xf>
    <xf numFmtId="49" fontId="15" fillId="0" borderId="16" xfId="0" applyNumberFormat="1" applyFont="1" applyFill="1" applyBorder="1" applyAlignment="1">
      <alignment horizontal="left" vertical="center"/>
    </xf>
    <xf numFmtId="0" fontId="12" fillId="0" borderId="11" xfId="0" applyFont="1" applyFill="1" applyBorder="1" applyAlignment="1">
      <alignment vertical="top"/>
    </xf>
    <xf numFmtId="0" fontId="4" fillId="0" borderId="11" xfId="0" applyFont="1" applyFill="1" applyBorder="1" applyAlignment="1">
      <alignment/>
    </xf>
    <xf numFmtId="49" fontId="4" fillId="0" borderId="16" xfId="0" applyNumberFormat="1" applyFont="1" applyFill="1" applyBorder="1" applyAlignment="1">
      <alignment horizontal="left" vertical="center"/>
    </xf>
    <xf numFmtId="49" fontId="12" fillId="0" borderId="0" xfId="0" applyNumberFormat="1" applyFont="1" applyFill="1" applyAlignment="1">
      <alignment horizontal="left"/>
    </xf>
    <xf numFmtId="49" fontId="12" fillId="0" borderId="0" xfId="0" applyNumberFormat="1" applyFont="1" applyFill="1" applyAlignment="1">
      <alignment/>
    </xf>
    <xf numFmtId="0" fontId="12" fillId="0" borderId="11" xfId="0" applyFont="1" applyFill="1" applyBorder="1" applyAlignment="1" applyProtection="1">
      <alignment vertical="center"/>
      <protection/>
    </xf>
    <xf numFmtId="0" fontId="12" fillId="0" borderId="11" xfId="0" applyFont="1" applyFill="1" applyBorder="1" applyAlignment="1">
      <alignment shrinkToFit="1"/>
    </xf>
    <xf numFmtId="0" fontId="12" fillId="0" borderId="11" xfId="0" applyFont="1" applyFill="1" applyBorder="1" applyAlignment="1">
      <alignment vertical="center" wrapText="1" shrinkToFit="1"/>
    </xf>
    <xf numFmtId="0" fontId="12" fillId="0" borderId="11" xfId="0" applyFont="1" applyFill="1" applyBorder="1" applyAlignment="1" applyProtection="1">
      <alignment vertical="center" wrapText="1"/>
      <protection/>
    </xf>
    <xf numFmtId="49" fontId="4" fillId="0" borderId="16" xfId="0" applyNumberFormat="1" applyFont="1" applyFill="1" applyBorder="1" applyAlignment="1" applyProtection="1">
      <alignment horizontal="left" vertical="center"/>
      <protection/>
    </xf>
    <xf numFmtId="49" fontId="4" fillId="0" borderId="0" xfId="0" applyNumberFormat="1" applyFont="1" applyFill="1" applyAlignment="1" applyProtection="1">
      <alignment horizontal="left" vertical="center"/>
      <protection/>
    </xf>
    <xf numFmtId="0" fontId="4" fillId="0" borderId="11" xfId="0" applyFont="1" applyFill="1" applyBorder="1" applyAlignment="1">
      <alignment wrapText="1"/>
    </xf>
    <xf numFmtId="0" fontId="12" fillId="0" borderId="11" xfId="0" applyFont="1" applyFill="1" applyBorder="1" applyAlignment="1" applyProtection="1">
      <alignment shrinkToFit="1"/>
      <protection/>
    </xf>
    <xf numFmtId="49" fontId="4" fillId="0" borderId="0" xfId="0" applyNumberFormat="1" applyFont="1" applyFill="1" applyBorder="1" applyAlignment="1" applyProtection="1">
      <alignment horizontal="left" vertical="center"/>
      <protection/>
    </xf>
    <xf numFmtId="0" fontId="12" fillId="0" borderId="11" xfId="0" applyFont="1" applyFill="1" applyBorder="1" applyAlignment="1" applyProtection="1">
      <alignment vertical="center"/>
      <protection/>
    </xf>
    <xf numFmtId="49" fontId="15" fillId="0" borderId="0" xfId="0" applyNumberFormat="1" applyFont="1" applyFill="1" applyAlignment="1">
      <alignment horizontal="left" vertical="center"/>
    </xf>
    <xf numFmtId="49" fontId="4" fillId="0" borderId="0" xfId="0" applyNumberFormat="1" applyFont="1" applyFill="1" applyAlignment="1">
      <alignment horizontal="center"/>
    </xf>
    <xf numFmtId="49" fontId="15" fillId="0" borderId="16" xfId="0" applyNumberFormat="1" applyFont="1" applyFill="1" applyBorder="1" applyAlignment="1">
      <alignment vertical="center"/>
    </xf>
    <xf numFmtId="0" fontId="12" fillId="0" borderId="0" xfId="0" applyFont="1" applyFill="1" applyAlignment="1">
      <alignment vertical="center"/>
    </xf>
    <xf numFmtId="49" fontId="15" fillId="0" borderId="0" xfId="0" applyNumberFormat="1" applyFont="1" applyFill="1" applyBorder="1" applyAlignment="1">
      <alignment vertical="center"/>
    </xf>
    <xf numFmtId="0" fontId="12" fillId="0" borderId="41" xfId="0" applyFont="1" applyFill="1" applyBorder="1" applyAlignment="1">
      <alignment vertical="center"/>
    </xf>
    <xf numFmtId="0" fontId="21" fillId="0" borderId="0" xfId="0" applyFont="1" applyFill="1" applyAlignment="1">
      <alignment horizontal="left" vertical="center" shrinkToFit="1"/>
    </xf>
    <xf numFmtId="0" fontId="21"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shrinkToFit="1"/>
    </xf>
    <xf numFmtId="0" fontId="4" fillId="0" borderId="29" xfId="0" applyFont="1" applyFill="1" applyBorder="1" applyAlignment="1">
      <alignment horizontal="left" vertical="center"/>
    </xf>
    <xf numFmtId="0" fontId="4" fillId="0" borderId="42" xfId="0" applyFont="1" applyFill="1" applyBorder="1" applyAlignment="1">
      <alignment horizontal="left" vertical="center" shrinkToFit="1"/>
    </xf>
    <xf numFmtId="0" fontId="4" fillId="0" borderId="41" xfId="0" applyFont="1" applyFill="1" applyBorder="1" applyAlignment="1">
      <alignment horizontal="center" vertical="center"/>
    </xf>
    <xf numFmtId="179" fontId="4" fillId="0" borderId="29" xfId="0" applyNumberFormat="1" applyFont="1" applyFill="1" applyBorder="1" applyAlignment="1">
      <alignment horizontal="right" vertical="center"/>
    </xf>
    <xf numFmtId="180" fontId="4" fillId="0" borderId="29" xfId="0" applyNumberFormat="1" applyFont="1" applyFill="1" applyBorder="1" applyAlignment="1" applyProtection="1">
      <alignment/>
      <protection/>
    </xf>
    <xf numFmtId="0" fontId="10" fillId="0" borderId="0" xfId="0" applyFont="1" applyFill="1" applyAlignment="1">
      <alignment horizontal="left" vertical="center" shrinkToFit="1"/>
    </xf>
    <xf numFmtId="0" fontId="4" fillId="0" borderId="21" xfId="0" applyFont="1" applyFill="1" applyBorder="1" applyAlignment="1">
      <alignment horizontal="center" vertical="center"/>
    </xf>
    <xf numFmtId="0" fontId="4" fillId="0" borderId="43"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182" fontId="4" fillId="0" borderId="32" xfId="0" applyNumberFormat="1" applyFont="1" applyFill="1" applyBorder="1" applyAlignment="1">
      <alignment horizontal="center" vertical="center"/>
    </xf>
    <xf numFmtId="182" fontId="4" fillId="0" borderId="14" xfId="0" applyNumberFormat="1" applyFont="1" applyFill="1" applyBorder="1" applyAlignment="1">
      <alignment horizontal="center" vertical="center"/>
    </xf>
    <xf numFmtId="182" fontId="8" fillId="0" borderId="14" xfId="0" applyNumberFormat="1" applyFont="1" applyFill="1" applyBorder="1" applyAlignment="1">
      <alignment horizontal="center" vertical="center"/>
    </xf>
    <xf numFmtId="0" fontId="4" fillId="0" borderId="13" xfId="0"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0" fontId="4" fillId="0" borderId="16" xfId="0" applyFont="1" applyFill="1" applyBorder="1" applyAlignment="1">
      <alignment horizontal="distributed"/>
    </xf>
    <xf numFmtId="0" fontId="4" fillId="0" borderId="16" xfId="0" applyFont="1" applyFill="1" applyBorder="1" applyAlignment="1">
      <alignment horizontal="distributed" shrinkToFit="1"/>
    </xf>
    <xf numFmtId="0" fontId="4" fillId="0" borderId="17" xfId="0" applyFont="1" applyFill="1" applyBorder="1" applyAlignment="1" applyProtection="1">
      <alignment horizontal="right"/>
      <protection/>
    </xf>
    <xf numFmtId="0" fontId="1" fillId="0" borderId="0" xfId="0" applyFont="1" applyFill="1" applyAlignment="1" applyProtection="1">
      <alignment/>
      <protection/>
    </xf>
    <xf numFmtId="0" fontId="7" fillId="0" borderId="0" xfId="0" applyFont="1" applyFill="1" applyAlignment="1" applyProtection="1">
      <alignment/>
      <protection/>
    </xf>
    <xf numFmtId="0" fontId="4" fillId="0" borderId="14"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3" xfId="0" applyFont="1" applyFill="1" applyBorder="1" applyAlignment="1">
      <alignment/>
    </xf>
    <xf numFmtId="0" fontId="4" fillId="0" borderId="44" xfId="0" applyFont="1" applyFill="1" applyBorder="1" applyAlignment="1">
      <alignment/>
    </xf>
    <xf numFmtId="0" fontId="8" fillId="0" borderId="13" xfId="0" applyFont="1" applyFill="1" applyBorder="1" applyAlignment="1" applyProtection="1">
      <alignment/>
      <protection/>
    </xf>
    <xf numFmtId="0" fontId="8" fillId="0" borderId="45" xfId="0" applyFont="1" applyFill="1" applyBorder="1" applyAlignment="1">
      <alignment vertical="center"/>
    </xf>
    <xf numFmtId="37" fontId="4" fillId="0" borderId="11" xfId="0" applyNumberFormat="1" applyFont="1" applyFill="1" applyBorder="1" applyAlignment="1" applyProtection="1">
      <alignment/>
      <protection/>
    </xf>
    <xf numFmtId="37" fontId="4" fillId="0" borderId="11" xfId="0" applyNumberFormat="1" applyFont="1" applyFill="1" applyBorder="1" applyAlignment="1">
      <alignment horizontal="right"/>
    </xf>
    <xf numFmtId="181" fontId="4" fillId="0" borderId="0" xfId="0" applyNumberFormat="1" applyFont="1" applyFill="1" applyAlignment="1">
      <alignment horizontal="right"/>
    </xf>
    <xf numFmtId="37" fontId="4" fillId="0" borderId="0" xfId="0" applyNumberFormat="1" applyFont="1" applyFill="1" applyAlignment="1">
      <alignment horizontal="right"/>
    </xf>
    <xf numFmtId="0" fontId="4" fillId="0" borderId="11" xfId="0" applyFont="1" applyFill="1" applyBorder="1" applyAlignment="1">
      <alignment horizontal="right"/>
    </xf>
    <xf numFmtId="0" fontId="4" fillId="0" borderId="0" xfId="0" applyFont="1" applyFill="1" applyAlignment="1">
      <alignment horizontal="right"/>
    </xf>
    <xf numFmtId="0" fontId="4" fillId="0" borderId="17" xfId="0" applyFont="1" applyFill="1" applyBorder="1" applyAlignment="1" applyProtection="1">
      <alignment/>
      <protection/>
    </xf>
    <xf numFmtId="0" fontId="0" fillId="0" borderId="17" xfId="0" applyFill="1" applyBorder="1" applyAlignment="1">
      <alignment vertical="center"/>
    </xf>
    <xf numFmtId="0" fontId="10" fillId="0" borderId="17" xfId="0" applyFont="1" applyFill="1" applyBorder="1" applyAlignment="1">
      <alignment vertical="center"/>
    </xf>
    <xf numFmtId="0" fontId="1" fillId="0" borderId="0" xfId="0" applyFont="1" applyFill="1" applyAlignment="1">
      <alignment vertical="center"/>
    </xf>
    <xf numFmtId="0" fontId="4" fillId="0" borderId="11" xfId="0"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8" fillId="0" borderId="11" xfId="0" applyFont="1" applyFill="1" applyBorder="1" applyAlignment="1" applyProtection="1">
      <alignment horizontal="centerContinuous" vertical="center"/>
      <protection/>
    </xf>
    <xf numFmtId="0" fontId="8" fillId="0" borderId="0" xfId="0" applyFont="1" applyFill="1" applyAlignment="1" applyProtection="1">
      <alignment horizontal="centerContinuous" vertical="center"/>
      <protection/>
    </xf>
    <xf numFmtId="0" fontId="4" fillId="0" borderId="13"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1" fillId="0" borderId="0" xfId="0" applyFont="1" applyFill="1" applyAlignment="1">
      <alignment/>
    </xf>
    <xf numFmtId="0" fontId="0" fillId="0" borderId="0" xfId="0" applyFill="1" applyAlignment="1">
      <alignment/>
    </xf>
    <xf numFmtId="37" fontId="4" fillId="0" borderId="13" xfId="0" applyNumberFormat="1" applyFont="1" applyFill="1" applyBorder="1" applyAlignment="1" applyProtection="1">
      <alignment/>
      <protection/>
    </xf>
    <xf numFmtId="37" fontId="8" fillId="0" borderId="13" xfId="0" applyNumberFormat="1" applyFont="1" applyFill="1" applyBorder="1" applyAlignment="1" applyProtection="1">
      <alignment/>
      <protection/>
    </xf>
    <xf numFmtId="0" fontId="4" fillId="0" borderId="16" xfId="0" applyFont="1" applyFill="1" applyBorder="1" applyAlignment="1">
      <alignment horizontal="left" indent="1"/>
    </xf>
    <xf numFmtId="0" fontId="4" fillId="0" borderId="17" xfId="0" applyFont="1" applyFill="1" applyBorder="1" applyAlignment="1">
      <alignment/>
    </xf>
    <xf numFmtId="0" fontId="10" fillId="0" borderId="0" xfId="0" applyFont="1" applyFill="1" applyAlignment="1">
      <alignment/>
    </xf>
    <xf numFmtId="38" fontId="4" fillId="0" borderId="0" xfId="49" applyFont="1" applyFill="1" applyAlignment="1" applyProtection="1">
      <alignment/>
      <protection/>
    </xf>
    <xf numFmtId="37" fontId="4" fillId="0" borderId="0" xfId="0" applyNumberFormat="1" applyFont="1" applyFill="1" applyBorder="1" applyAlignment="1">
      <alignment horizontal="right"/>
    </xf>
    <xf numFmtId="38" fontId="4" fillId="0" borderId="0" xfId="49" applyFont="1" applyFill="1" applyBorder="1" applyAlignment="1">
      <alignment horizontal="right"/>
    </xf>
    <xf numFmtId="0" fontId="4" fillId="0" borderId="46" xfId="0" applyFont="1" applyFill="1" applyBorder="1" applyAlignment="1">
      <alignment horizontal="distributed"/>
    </xf>
    <xf numFmtId="37" fontId="4" fillId="0" borderId="47" xfId="0" applyNumberFormat="1" applyFont="1" applyFill="1" applyBorder="1" applyAlignment="1">
      <alignment horizontal="right"/>
    </xf>
    <xf numFmtId="37" fontId="4" fillId="0" borderId="10" xfId="0" applyNumberFormat="1" applyFont="1" applyFill="1" applyBorder="1" applyAlignment="1">
      <alignment horizontal="right"/>
    </xf>
    <xf numFmtId="38" fontId="4" fillId="0" borderId="10" xfId="49" applyFont="1" applyFill="1" applyBorder="1" applyAlignment="1">
      <alignment horizontal="right"/>
    </xf>
    <xf numFmtId="37" fontId="4" fillId="0" borderId="0" xfId="0" applyNumberFormat="1" applyFont="1" applyFill="1" applyBorder="1" applyAlignment="1" applyProtection="1">
      <alignment/>
      <protection locked="0"/>
    </xf>
    <xf numFmtId="0" fontId="4" fillId="0" borderId="48"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44" xfId="0" applyFont="1" applyFill="1" applyBorder="1" applyAlignment="1">
      <alignment horizontal="center" vertical="center" textRotation="255"/>
    </xf>
    <xf numFmtId="0" fontId="4" fillId="0" borderId="51" xfId="0" applyFont="1" applyFill="1" applyBorder="1" applyAlignment="1" applyProtection="1">
      <alignment/>
      <protection/>
    </xf>
    <xf numFmtId="0" fontId="8" fillId="0" borderId="0" xfId="0" applyFont="1" applyFill="1" applyBorder="1" applyAlignment="1" applyProtection="1">
      <alignment/>
      <protection/>
    </xf>
    <xf numFmtId="0" fontId="4" fillId="0" borderId="16" xfId="0" applyFont="1" applyFill="1" applyBorder="1" applyAlignment="1">
      <alignment horizontal="center" vertical="center" textRotation="255"/>
    </xf>
    <xf numFmtId="0" fontId="4" fillId="0" borderId="26" xfId="0" applyFont="1" applyFill="1" applyBorder="1" applyAlignment="1" applyProtection="1">
      <alignment horizontal="center" shrinkToFit="1"/>
      <protection/>
    </xf>
    <xf numFmtId="0" fontId="4" fillId="0" borderId="26" xfId="0" applyFont="1" applyFill="1" applyBorder="1" applyAlignment="1" applyProtection="1">
      <alignment shrinkToFit="1"/>
      <protection/>
    </xf>
    <xf numFmtId="0" fontId="15" fillId="0" borderId="17" xfId="0" applyFont="1" applyFill="1" applyBorder="1" applyAlignment="1" applyProtection="1">
      <alignment/>
      <protection/>
    </xf>
    <xf numFmtId="0" fontId="4" fillId="0" borderId="11"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182" fontId="4" fillId="0" borderId="14" xfId="0" applyNumberFormat="1" applyFont="1" applyFill="1" applyBorder="1" applyAlignment="1">
      <alignment horizontal="center" vertical="top"/>
    </xf>
    <xf numFmtId="182" fontId="8" fillId="0" borderId="14" xfId="0" applyNumberFormat="1" applyFont="1" applyFill="1" applyBorder="1" applyAlignment="1">
      <alignment horizontal="center" vertical="top"/>
    </xf>
    <xf numFmtId="0" fontId="4" fillId="0" borderId="44" xfId="0" applyFont="1" applyFill="1" applyBorder="1" applyAlignment="1" applyProtection="1">
      <alignment/>
      <protection/>
    </xf>
    <xf numFmtId="0" fontId="0" fillId="0" borderId="13" xfId="0" applyFont="1" applyFill="1" applyBorder="1" applyAlignment="1">
      <alignment horizontal="centerContinuous" vertical="center"/>
    </xf>
    <xf numFmtId="0" fontId="4" fillId="0" borderId="45" xfId="0" applyFont="1" applyFill="1" applyBorder="1" applyAlignment="1">
      <alignment vertical="center"/>
    </xf>
    <xf numFmtId="0" fontId="8" fillId="0" borderId="12" xfId="0" applyFont="1" applyFill="1" applyBorder="1" applyAlignment="1">
      <alignment horizontal="centerContinuous" vertical="center"/>
    </xf>
    <xf numFmtId="0" fontId="11" fillId="0" borderId="12" xfId="0" applyFont="1" applyFill="1" applyBorder="1" applyAlignment="1">
      <alignment horizontal="centerContinuous" vertical="center"/>
    </xf>
    <xf numFmtId="0" fontId="4" fillId="0" borderId="16" xfId="0" applyFont="1" applyFill="1" applyBorder="1" applyAlignment="1" applyProtection="1">
      <alignment horizontal="distributed"/>
      <protection/>
    </xf>
    <xf numFmtId="0" fontId="8" fillId="0" borderId="52" xfId="0" applyFont="1" applyFill="1" applyBorder="1" applyAlignment="1" applyProtection="1">
      <alignment horizontal="distributed"/>
      <protection/>
    </xf>
    <xf numFmtId="0" fontId="4" fillId="0" borderId="11" xfId="0" applyFont="1" applyFill="1" applyBorder="1" applyAlignment="1" applyProtection="1">
      <alignment horizontal="distributed"/>
      <protection/>
    </xf>
    <xf numFmtId="176" fontId="4" fillId="0" borderId="0" xfId="0" applyNumberFormat="1" applyFont="1" applyFill="1" applyBorder="1" applyAlignment="1" applyProtection="1">
      <alignment/>
      <protection locked="0"/>
    </xf>
    <xf numFmtId="0" fontId="4" fillId="0" borderId="16" xfId="0" applyFont="1" applyFill="1" applyBorder="1" applyAlignment="1" applyProtection="1">
      <alignment horizontal="centerContinuous"/>
      <protection/>
    </xf>
    <xf numFmtId="0" fontId="20" fillId="0" borderId="11" xfId="0" applyFont="1" applyFill="1" applyBorder="1" applyAlignment="1" applyProtection="1">
      <alignment horizontal="distributed"/>
      <protection/>
    </xf>
    <xf numFmtId="0" fontId="20" fillId="0" borderId="14" xfId="0" applyFont="1" applyFill="1" applyBorder="1" applyAlignment="1" applyProtection="1">
      <alignment horizontal="distributed"/>
      <protection/>
    </xf>
    <xf numFmtId="0" fontId="8" fillId="0" borderId="25" xfId="0" applyFont="1" applyFill="1" applyBorder="1" applyAlignment="1" applyProtection="1">
      <alignment horizontal="distributed"/>
      <protection/>
    </xf>
    <xf numFmtId="0" fontId="4" fillId="0" borderId="53" xfId="0" applyFont="1" applyFill="1" applyBorder="1" applyAlignment="1" applyProtection="1">
      <alignment horizontal="distributed"/>
      <protection/>
    </xf>
    <xf numFmtId="0" fontId="4" fillId="0" borderId="17" xfId="0" applyFont="1" applyFill="1" applyBorder="1" applyAlignment="1" applyProtection="1">
      <alignment vertical="center"/>
      <protection/>
    </xf>
    <xf numFmtId="0" fontId="4" fillId="0" borderId="54" xfId="0" applyFont="1" applyFill="1" applyBorder="1" applyAlignment="1" applyProtection="1">
      <alignment horizontal="distributed"/>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protection/>
    </xf>
    <xf numFmtId="0" fontId="4" fillId="0" borderId="14" xfId="0" applyFont="1" applyFill="1" applyBorder="1" applyAlignment="1" applyProtection="1">
      <alignment horizontal="distributed"/>
      <protection/>
    </xf>
    <xf numFmtId="0" fontId="4" fillId="0" borderId="27" xfId="0" applyFont="1" applyFill="1" applyBorder="1" applyAlignment="1">
      <alignment horizontal="center"/>
    </xf>
    <xf numFmtId="0" fontId="4" fillId="0" borderId="0" xfId="0" applyFont="1" applyFill="1" applyBorder="1" applyAlignment="1">
      <alignment horizontal="center"/>
    </xf>
    <xf numFmtId="0" fontId="8" fillId="0" borderId="0" xfId="0" applyFont="1" applyFill="1" applyBorder="1" applyAlignment="1">
      <alignment horizontal="center"/>
    </xf>
    <xf numFmtId="0" fontId="4" fillId="0" borderId="33" xfId="0" applyFont="1" applyFill="1" applyBorder="1" applyAlignment="1" applyProtection="1">
      <alignment/>
      <protection locked="0"/>
    </xf>
    <xf numFmtId="0" fontId="4" fillId="0" borderId="13" xfId="0" applyFont="1" applyFill="1" applyBorder="1" applyAlignment="1">
      <alignment horizontal="left"/>
    </xf>
    <xf numFmtId="0" fontId="4" fillId="0" borderId="17" xfId="0" applyFont="1" applyFill="1" applyBorder="1" applyAlignment="1">
      <alignment horizontal="left"/>
    </xf>
    <xf numFmtId="179" fontId="4" fillId="0" borderId="13" xfId="0" applyNumberFormat="1" applyFont="1" applyFill="1" applyBorder="1" applyAlignment="1">
      <alignment vertical="center"/>
    </xf>
    <xf numFmtId="179" fontId="4" fillId="0" borderId="0" xfId="0" applyNumberFormat="1" applyFont="1" applyFill="1" applyAlignment="1" applyProtection="1">
      <alignment vertical="center"/>
      <protection/>
    </xf>
    <xf numFmtId="38" fontId="4" fillId="0" borderId="0" xfId="49" applyFont="1" applyFill="1" applyAlignment="1">
      <alignment horizontal="right"/>
    </xf>
    <xf numFmtId="0" fontId="4" fillId="0" borderId="0" xfId="0" applyFont="1" applyFill="1" applyBorder="1" applyAlignment="1">
      <alignment vertical="center"/>
    </xf>
    <xf numFmtId="0" fontId="4" fillId="0" borderId="34" xfId="0" applyFont="1" applyFill="1" applyBorder="1" applyAlignment="1">
      <alignment horizontal="left" vertical="center"/>
    </xf>
    <xf numFmtId="0" fontId="4" fillId="0" borderId="55" xfId="0" applyFont="1" applyFill="1" applyBorder="1" applyAlignment="1">
      <alignment horizontal="left" vertical="center" shrinkToFit="1"/>
    </xf>
    <xf numFmtId="0" fontId="4" fillId="0" borderId="35" xfId="0" applyFont="1" applyFill="1" applyBorder="1" applyAlignment="1">
      <alignment horizontal="center" vertical="center"/>
    </xf>
    <xf numFmtId="179" fontId="4" fillId="0" borderId="34" xfId="0" applyNumberFormat="1" applyFont="1" applyFill="1" applyBorder="1" applyAlignment="1">
      <alignment horizontal="right" vertical="center"/>
    </xf>
    <xf numFmtId="177" fontId="4" fillId="0" borderId="0" xfId="0" applyNumberFormat="1" applyFont="1" applyFill="1" applyAlignment="1">
      <alignment horizontal="right"/>
    </xf>
    <xf numFmtId="0" fontId="8" fillId="0" borderId="0" xfId="71" applyFont="1" applyFill="1" applyAlignment="1">
      <alignment horizontal="right"/>
      <protection/>
    </xf>
    <xf numFmtId="38" fontId="66" fillId="0" borderId="0" xfId="49" applyFont="1" applyFill="1" applyBorder="1" applyAlignment="1">
      <alignment/>
    </xf>
    <xf numFmtId="179" fontId="4" fillId="0" borderId="0" xfId="49" applyNumberFormat="1" applyFont="1" applyFill="1" applyAlignment="1" applyProtection="1">
      <alignment horizontal="right"/>
      <protection/>
    </xf>
    <xf numFmtId="179" fontId="8" fillId="0" borderId="0" xfId="49" applyNumberFormat="1" applyFont="1" applyFill="1" applyAlignment="1" applyProtection="1">
      <alignment horizontal="right"/>
      <protection/>
    </xf>
    <xf numFmtId="180" fontId="4" fillId="0" borderId="33" xfId="0" applyNumberFormat="1" applyFont="1" applyFill="1" applyBorder="1" applyAlignment="1" applyProtection="1">
      <alignment horizontal="right"/>
      <protection/>
    </xf>
    <xf numFmtId="180" fontId="4" fillId="0" borderId="33" xfId="0" applyNumberFormat="1" applyFont="1" applyFill="1" applyBorder="1" applyAlignment="1">
      <alignment horizontal="right"/>
    </xf>
    <xf numFmtId="180" fontId="8" fillId="0" borderId="33" xfId="0" applyNumberFormat="1" applyFont="1" applyFill="1" applyBorder="1" applyAlignment="1" applyProtection="1">
      <alignment horizontal="right"/>
      <protection/>
    </xf>
    <xf numFmtId="180" fontId="4" fillId="0" borderId="41" xfId="0" applyNumberFormat="1" applyFont="1" applyFill="1" applyBorder="1" applyAlignment="1" applyProtection="1">
      <alignment horizontal="right"/>
      <protection/>
    </xf>
    <xf numFmtId="179" fontId="4" fillId="0" borderId="29" xfId="49" applyNumberFormat="1" applyFont="1" applyFill="1" applyBorder="1" applyAlignment="1" applyProtection="1">
      <alignment horizontal="right"/>
      <protection/>
    </xf>
    <xf numFmtId="37" fontId="67" fillId="0" borderId="0" xfId="0" applyNumberFormat="1" applyFont="1" applyFill="1" applyAlignment="1" applyProtection="1">
      <alignment/>
      <protection/>
    </xf>
    <xf numFmtId="37" fontId="8" fillId="0" borderId="0" xfId="0" applyNumberFormat="1" applyFont="1" applyFill="1" applyAlignment="1" applyProtection="1">
      <alignment/>
      <protection locked="0"/>
    </xf>
    <xf numFmtId="181" fontId="67" fillId="0" borderId="0" xfId="0" applyNumberFormat="1" applyFont="1" applyFill="1" applyAlignment="1" applyProtection="1">
      <alignment/>
      <protection/>
    </xf>
    <xf numFmtId="181" fontId="8" fillId="0" borderId="0" xfId="0" applyNumberFormat="1" applyFont="1" applyFill="1" applyAlignment="1" applyProtection="1">
      <alignment/>
      <protection locked="0"/>
    </xf>
    <xf numFmtId="181" fontId="8" fillId="0" borderId="0" xfId="0" applyNumberFormat="1" applyFont="1" applyFill="1" applyAlignment="1" applyProtection="1">
      <alignment/>
      <protection/>
    </xf>
    <xf numFmtId="37" fontId="8" fillId="0" borderId="0" xfId="0" applyNumberFormat="1" applyFont="1" applyFill="1" applyBorder="1" applyAlignment="1" applyProtection="1">
      <alignment/>
      <protection locked="0"/>
    </xf>
    <xf numFmtId="0" fontId="12" fillId="0" borderId="11" xfId="0" applyFont="1" applyFill="1" applyBorder="1" applyAlignment="1">
      <alignment horizontal="center" vertical="center" shrinkToFit="1"/>
    </xf>
    <xf numFmtId="182" fontId="4" fillId="0" borderId="11" xfId="0" applyNumberFormat="1" applyFont="1" applyFill="1" applyBorder="1" applyAlignment="1">
      <alignment horizontal="center" vertical="center" shrinkToFit="1"/>
    </xf>
    <xf numFmtId="179" fontId="4" fillId="0" borderId="0" xfId="0" applyNumberFormat="1" applyFont="1" applyFill="1" applyAlignment="1">
      <alignment horizontal="right"/>
    </xf>
    <xf numFmtId="179" fontId="4" fillId="0" borderId="0" xfId="0" applyNumberFormat="1" applyFont="1" applyFill="1" applyAlignment="1">
      <alignment/>
    </xf>
    <xf numFmtId="179" fontId="8" fillId="0" borderId="0" xfId="0" applyNumberFormat="1" applyFont="1" applyFill="1" applyAlignment="1">
      <alignment horizontal="right"/>
    </xf>
    <xf numFmtId="179" fontId="4" fillId="0" borderId="29" xfId="81" applyNumberFormat="1" applyFont="1" applyFill="1" applyBorder="1" applyAlignment="1">
      <alignment horizontal="right"/>
      <protection/>
    </xf>
    <xf numFmtId="0" fontId="4" fillId="0" borderId="27" xfId="0" applyFont="1" applyFill="1" applyBorder="1" applyAlignment="1">
      <alignment horizontal="distributed"/>
    </xf>
    <xf numFmtId="37" fontId="4" fillId="0" borderId="10" xfId="0" applyNumberFormat="1" applyFont="1" applyFill="1" applyBorder="1" applyAlignment="1" applyProtection="1">
      <alignment/>
      <protection locked="0"/>
    </xf>
    <xf numFmtId="0" fontId="4" fillId="0" borderId="0" xfId="0" applyFont="1" applyFill="1" applyBorder="1" applyAlignment="1" applyProtection="1">
      <alignment horizontal="distributed"/>
      <protection/>
    </xf>
    <xf numFmtId="37" fontId="8" fillId="0" borderId="33" xfId="71" applyNumberFormat="1" applyFont="1" applyFill="1" applyBorder="1" applyAlignment="1" applyProtection="1">
      <alignment/>
      <protection locked="0"/>
    </xf>
    <xf numFmtId="37" fontId="4" fillId="0" borderId="33" xfId="71" applyNumberFormat="1" applyFont="1" applyFill="1" applyBorder="1" applyAlignment="1" applyProtection="1">
      <alignment/>
      <protection locked="0"/>
    </xf>
    <xf numFmtId="37" fontId="8" fillId="0" borderId="33" xfId="0" applyNumberFormat="1" applyFont="1" applyFill="1" applyBorder="1" applyAlignment="1" applyProtection="1">
      <alignment/>
      <protection/>
    </xf>
    <xf numFmtId="0" fontId="4" fillId="0" borderId="33" xfId="0" applyNumberFormat="1" applyFont="1" applyFill="1" applyBorder="1" applyAlignment="1" applyProtection="1">
      <alignment horizontal="right"/>
      <protection/>
    </xf>
    <xf numFmtId="0" fontId="4" fillId="0" borderId="0" xfId="0" applyNumberFormat="1" applyFont="1" applyFill="1" applyBorder="1" applyAlignment="1" applyProtection="1">
      <alignment horizontal="right"/>
      <protection locked="0"/>
    </xf>
    <xf numFmtId="37" fontId="4" fillId="0" borderId="0" xfId="0" applyNumberFormat="1" applyFont="1" applyFill="1" applyBorder="1" applyAlignment="1" applyProtection="1">
      <alignment horizontal="right"/>
      <protection locked="0"/>
    </xf>
    <xf numFmtId="37" fontId="8" fillId="0" borderId="0" xfId="71" applyNumberFormat="1" applyFont="1" applyFill="1" applyAlignment="1" applyProtection="1">
      <alignment/>
      <protection locked="0"/>
    </xf>
    <xf numFmtId="37" fontId="8" fillId="0" borderId="0" xfId="71" applyNumberFormat="1" applyFont="1" applyFill="1" applyAlignment="1" applyProtection="1">
      <alignment/>
      <protection/>
    </xf>
    <xf numFmtId="37" fontId="11" fillId="0" borderId="0" xfId="71" applyNumberFormat="1" applyFont="1" applyFill="1" applyAlignment="1" applyProtection="1">
      <alignment shrinkToFit="1"/>
      <protection/>
    </xf>
    <xf numFmtId="181" fontId="8" fillId="0" borderId="0" xfId="71" applyNumberFormat="1" applyFont="1" applyFill="1" applyAlignment="1" applyProtection="1">
      <alignment/>
      <protection/>
    </xf>
    <xf numFmtId="37" fontId="8" fillId="0" borderId="0" xfId="71" applyNumberFormat="1" applyFont="1" applyFill="1" applyAlignment="1" applyProtection="1">
      <alignment horizontal="right"/>
      <protection locked="0"/>
    </xf>
    <xf numFmtId="176" fontId="8" fillId="0" borderId="0" xfId="71" applyNumberFormat="1" applyFont="1" applyFill="1" applyAlignment="1" applyProtection="1">
      <alignment/>
      <protection/>
    </xf>
    <xf numFmtId="38" fontId="4" fillId="0" borderId="0" xfId="49" applyFont="1" applyFill="1" applyAlignment="1" applyProtection="1">
      <alignment horizontal="right"/>
      <protection/>
    </xf>
    <xf numFmtId="37" fontId="8" fillId="0" borderId="0" xfId="71" applyNumberFormat="1" applyFont="1" applyFill="1" applyBorder="1" applyAlignment="1" applyProtection="1">
      <alignment/>
      <protection/>
    </xf>
    <xf numFmtId="37" fontId="8" fillId="0" borderId="29" xfId="71" applyNumberFormat="1" applyFont="1" applyFill="1" applyBorder="1" applyAlignment="1" applyProtection="1">
      <alignment/>
      <protection/>
    </xf>
    <xf numFmtId="37" fontId="8" fillId="0" borderId="11" xfId="0" applyNumberFormat="1" applyFont="1" applyFill="1" applyBorder="1" applyAlignment="1" applyProtection="1">
      <alignment/>
      <protection locked="0"/>
    </xf>
    <xf numFmtId="181" fontId="8" fillId="0" borderId="0" xfId="0" applyNumberFormat="1" applyFont="1" applyFill="1" applyBorder="1" applyAlignment="1" applyProtection="1">
      <alignment/>
      <protection locked="0"/>
    </xf>
    <xf numFmtId="181" fontId="4" fillId="0" borderId="0" xfId="0" applyNumberFormat="1" applyFont="1" applyFill="1" applyBorder="1" applyAlignment="1" applyProtection="1">
      <alignment/>
      <protection locked="0"/>
    </xf>
    <xf numFmtId="37" fontId="8" fillId="0" borderId="11" xfId="0" applyNumberFormat="1" applyFont="1" applyFill="1" applyBorder="1" applyAlignment="1" applyProtection="1">
      <alignment/>
      <protection/>
    </xf>
    <xf numFmtId="181" fontId="4" fillId="0" borderId="29" xfId="0" applyNumberFormat="1" applyFont="1" applyFill="1" applyBorder="1" applyAlignment="1" applyProtection="1">
      <alignment/>
      <protection locked="0"/>
    </xf>
    <xf numFmtId="180" fontId="4" fillId="0" borderId="0" xfId="0" applyNumberFormat="1" applyFont="1" applyFill="1" applyBorder="1" applyAlignment="1" applyProtection="1">
      <alignment horizontal="right"/>
      <protection/>
    </xf>
    <xf numFmtId="0" fontId="27" fillId="0" borderId="0" xfId="0" applyFont="1" applyFill="1" applyAlignment="1" applyProtection="1">
      <alignment vertical="center"/>
      <protection/>
    </xf>
    <xf numFmtId="0" fontId="27" fillId="0" borderId="10" xfId="0" applyFont="1" applyFill="1" applyBorder="1" applyAlignment="1" applyProtection="1">
      <alignment vertical="center"/>
      <protection/>
    </xf>
    <xf numFmtId="0" fontId="12" fillId="0" borderId="0" xfId="0" applyFont="1" applyFill="1" applyAlignment="1" applyProtection="1">
      <alignment horizontal="right" vertical="center"/>
      <protection/>
    </xf>
    <xf numFmtId="3" fontId="7" fillId="0" borderId="0" xfId="0" applyNumberFormat="1" applyFont="1" applyFill="1" applyBorder="1" applyAlignment="1" applyProtection="1">
      <alignment horizontal="distributed" vertical="top"/>
      <protection/>
    </xf>
    <xf numFmtId="3" fontId="4" fillId="0" borderId="0" xfId="0" applyNumberFormat="1" applyFont="1" applyFill="1" applyAlignment="1">
      <alignment vertical="center"/>
    </xf>
    <xf numFmtId="3" fontId="0" fillId="0" borderId="0" xfId="0" applyNumberFormat="1" applyFill="1" applyAlignment="1">
      <alignment vertical="center"/>
    </xf>
    <xf numFmtId="179" fontId="8" fillId="0" borderId="0" xfId="49" applyNumberFormat="1" applyFont="1" applyFill="1" applyBorder="1" applyAlignment="1" applyProtection="1">
      <alignment horizontal="right"/>
      <protection/>
    </xf>
    <xf numFmtId="37" fontId="4" fillId="0" borderId="33" xfId="71" applyNumberFormat="1" applyFont="1" applyFill="1" applyBorder="1" applyAlignment="1" applyProtection="1">
      <alignment horizontal="right"/>
      <protection locked="0"/>
    </xf>
    <xf numFmtId="181" fontId="4" fillId="0" borderId="0" xfId="0" applyNumberFormat="1" applyFont="1" applyFill="1" applyBorder="1" applyAlignment="1" applyProtection="1">
      <alignment horizontal="right"/>
      <protection locked="0"/>
    </xf>
    <xf numFmtId="37" fontId="4" fillId="0" borderId="29" xfId="0" applyNumberFormat="1" applyFont="1" applyFill="1" applyBorder="1" applyAlignment="1" applyProtection="1">
      <alignment/>
      <protection/>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centerContinuous"/>
      <protection locked="0"/>
    </xf>
    <xf numFmtId="0" fontId="15" fillId="0" borderId="0" xfId="0"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15" fillId="0" borderId="0" xfId="0" applyFont="1" applyFill="1" applyBorder="1" applyAlignment="1" applyProtection="1">
      <alignment/>
      <protection/>
    </xf>
    <xf numFmtId="0" fontId="9" fillId="0" borderId="0" xfId="0" applyFont="1" applyFill="1" applyBorder="1" applyAlignment="1" applyProtection="1">
      <alignment/>
      <protection/>
    </xf>
    <xf numFmtId="0" fontId="4" fillId="0" borderId="29" xfId="0" applyFont="1" applyFill="1" applyBorder="1" applyAlignment="1">
      <alignment horizontal="distributed"/>
    </xf>
    <xf numFmtId="37" fontId="4" fillId="0" borderId="41" xfId="0" applyNumberFormat="1" applyFont="1" applyFill="1" applyBorder="1" applyAlignment="1" applyProtection="1">
      <alignment/>
      <protection/>
    </xf>
    <xf numFmtId="0" fontId="4" fillId="0" borderId="29" xfId="0" applyNumberFormat="1" applyFont="1" applyFill="1" applyBorder="1" applyAlignment="1" applyProtection="1">
      <alignment horizontal="right"/>
      <protection/>
    </xf>
    <xf numFmtId="37" fontId="4" fillId="0" borderId="29" xfId="0" applyNumberFormat="1" applyFont="1" applyFill="1" applyBorder="1" applyAlignment="1" applyProtection="1">
      <alignment horizontal="right"/>
      <protection locked="0"/>
    </xf>
    <xf numFmtId="37" fontId="4" fillId="0" borderId="29" xfId="0" applyNumberFormat="1" applyFont="1" applyFill="1" applyBorder="1" applyAlignment="1" applyProtection="1">
      <alignment/>
      <protection locked="0"/>
    </xf>
    <xf numFmtId="0" fontId="5" fillId="0" borderId="0" xfId="0" applyFont="1" applyAlignment="1">
      <alignment horizontal="center" vertical="center" shrinkToFit="1"/>
    </xf>
    <xf numFmtId="0" fontId="4" fillId="0" borderId="28" xfId="0" applyFont="1" applyFill="1" applyBorder="1" applyAlignment="1" applyProtection="1">
      <alignment horizontal="center" vertical="center"/>
      <protection/>
    </xf>
    <xf numFmtId="0" fontId="0" fillId="0" borderId="23" xfId="0" applyFill="1" applyBorder="1" applyAlignment="1">
      <alignment vertical="center"/>
    </xf>
    <xf numFmtId="0" fontId="0" fillId="0" borderId="14" xfId="0" applyFill="1" applyBorder="1" applyAlignment="1">
      <alignment vertical="center"/>
    </xf>
    <xf numFmtId="0" fontId="0" fillId="0" borderId="12" xfId="0" applyFill="1" applyBorder="1" applyAlignment="1">
      <alignment vertical="center"/>
    </xf>
    <xf numFmtId="0" fontId="12" fillId="0" borderId="28" xfId="0" applyFont="1" applyFill="1" applyBorder="1" applyAlignment="1" applyProtection="1">
      <alignment horizontal="center" vertical="center"/>
      <protection/>
    </xf>
    <xf numFmtId="179" fontId="4" fillId="0" borderId="0" xfId="0" applyNumberFormat="1" applyFont="1" applyFill="1" applyBorder="1" applyAlignment="1" applyProtection="1">
      <alignment horizontal="right" vertical="center"/>
      <protection/>
    </xf>
    <xf numFmtId="0" fontId="4" fillId="0" borderId="33" xfId="0" applyFont="1" applyFill="1" applyBorder="1" applyAlignment="1">
      <alignment horizontal="center" vertical="center"/>
    </xf>
    <xf numFmtId="0" fontId="4" fillId="0" borderId="23" xfId="0" applyFont="1" applyFill="1" applyBorder="1" applyAlignment="1">
      <alignment horizontal="center" vertical="center"/>
    </xf>
    <xf numFmtId="0" fontId="10" fillId="0" borderId="21" xfId="0" applyFont="1" applyFill="1" applyBorder="1" applyAlignment="1">
      <alignment vertical="center"/>
    </xf>
    <xf numFmtId="0" fontId="10" fillId="0" borderId="56" xfId="0" applyFont="1" applyFill="1" applyBorder="1" applyAlignment="1">
      <alignment vertical="center"/>
    </xf>
    <xf numFmtId="0" fontId="10" fillId="0" borderId="31" xfId="0" applyFont="1" applyFill="1" applyBorder="1" applyAlignment="1">
      <alignment vertical="center"/>
    </xf>
    <xf numFmtId="0" fontId="4" fillId="0" borderId="43" xfId="0" applyFont="1" applyFill="1" applyBorder="1" applyAlignment="1" applyProtection="1">
      <alignment horizontal="center" vertical="center"/>
      <protection/>
    </xf>
    <xf numFmtId="0" fontId="10" fillId="0" borderId="57"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3" xfId="0" applyFont="1" applyFill="1" applyBorder="1" applyAlignment="1" applyProtection="1">
      <alignment horizontal="center" vertical="center"/>
      <protection/>
    </xf>
    <xf numFmtId="0" fontId="4" fillId="0" borderId="0" xfId="0" applyFont="1" applyFill="1" applyBorder="1" applyAlignment="1">
      <alignment horizontal="left" vertical="center"/>
    </xf>
    <xf numFmtId="179" fontId="4" fillId="0" borderId="0" xfId="0" applyNumberFormat="1" applyFont="1" applyFill="1" applyBorder="1" applyAlignment="1">
      <alignment horizontal="right" vertical="center"/>
    </xf>
    <xf numFmtId="0" fontId="4" fillId="0" borderId="0" xfId="0" applyFont="1" applyFill="1" applyBorder="1" applyAlignment="1">
      <alignment horizontal="distributed" vertical="top"/>
    </xf>
    <xf numFmtId="0" fontId="4" fillId="0" borderId="27" xfId="0" applyFont="1" applyFill="1" applyBorder="1" applyAlignment="1">
      <alignment horizontal="distributed" vertical="top"/>
    </xf>
    <xf numFmtId="0" fontId="4" fillId="0" borderId="0" xfId="0" applyFont="1" applyFill="1" applyBorder="1" applyAlignment="1">
      <alignment horizontal="distributed"/>
    </xf>
    <xf numFmtId="0" fontId="4" fillId="0" borderId="27" xfId="0" applyFont="1" applyFill="1" applyBorder="1" applyAlignment="1">
      <alignment horizontal="distributed"/>
    </xf>
    <xf numFmtId="0" fontId="4" fillId="0" borderId="16" xfId="0" applyFont="1" applyFill="1" applyBorder="1" applyAlignment="1">
      <alignment horizontal="distributed"/>
    </xf>
    <xf numFmtId="0" fontId="0" fillId="0" borderId="0" xfId="0" applyFill="1" applyAlignment="1">
      <alignment horizontal="distributed"/>
    </xf>
    <xf numFmtId="0" fontId="18" fillId="0" borderId="0" xfId="0" applyFont="1" applyFill="1" applyAlignment="1">
      <alignment horizontal="right" vertical="center"/>
    </xf>
    <xf numFmtId="0" fontId="4" fillId="0" borderId="21" xfId="0" applyFont="1" applyFill="1" applyBorder="1" applyAlignment="1">
      <alignment horizontal="center" vertical="center"/>
    </xf>
    <xf numFmtId="0" fontId="0" fillId="0" borderId="40" xfId="0" applyFill="1" applyBorder="1" applyAlignment="1">
      <alignment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40" xfId="0" applyFill="1" applyBorder="1" applyAlignment="1">
      <alignment horizontal="center" vertical="center"/>
    </xf>
    <xf numFmtId="0" fontId="4" fillId="0" borderId="2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0" fillId="0" borderId="30" xfId="0" applyFill="1" applyBorder="1" applyAlignment="1">
      <alignment horizontal="center" vertical="center"/>
    </xf>
    <xf numFmtId="0" fontId="4" fillId="0" borderId="15"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0" fillId="0" borderId="15" xfId="0" applyFill="1" applyBorder="1" applyAlignment="1">
      <alignment horizontal="center" vertical="center"/>
    </xf>
    <xf numFmtId="0" fontId="4" fillId="0" borderId="30" xfId="0" applyFont="1" applyFill="1" applyBorder="1" applyAlignment="1">
      <alignment horizontal="center" vertical="center"/>
    </xf>
    <xf numFmtId="0" fontId="1" fillId="0" borderId="0" xfId="0" applyFont="1" applyFill="1" applyAlignment="1">
      <alignment/>
    </xf>
    <xf numFmtId="0" fontId="0" fillId="0" borderId="0" xfId="0" applyFill="1" applyAlignment="1">
      <alignment/>
    </xf>
    <xf numFmtId="0" fontId="0" fillId="0" borderId="21" xfId="0" applyFill="1" applyBorder="1" applyAlignment="1">
      <alignment vertical="center"/>
    </xf>
    <xf numFmtId="0" fontId="4" fillId="0" borderId="43" xfId="0" applyFont="1" applyFill="1" applyBorder="1" applyAlignment="1" applyProtection="1">
      <alignment horizontal="center" vertical="center" shrinkToFit="1"/>
      <protection/>
    </xf>
    <xf numFmtId="0" fontId="0" fillId="0" borderId="32" xfId="0" applyFill="1" applyBorder="1" applyAlignment="1">
      <alignment vertical="center"/>
    </xf>
    <xf numFmtId="0" fontId="4" fillId="0" borderId="4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3"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0" fillId="0" borderId="23" xfId="0" applyFill="1" applyBorder="1" applyAlignment="1">
      <alignment horizontal="center" vertical="center"/>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13" xfId="0" applyFont="1" applyFill="1" applyBorder="1" applyAlignment="1" applyProtection="1">
      <alignment horizontal="right"/>
      <protection/>
    </xf>
    <xf numFmtId="0" fontId="4" fillId="0" borderId="0" xfId="0" applyFont="1" applyFill="1" applyAlignment="1">
      <alignment horizontal="center" vertical="center"/>
    </xf>
    <xf numFmtId="0" fontId="4" fillId="0" borderId="18"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176" fontId="8" fillId="0" borderId="0" xfId="0" applyNumberFormat="1" applyFont="1" applyFill="1" applyBorder="1" applyAlignment="1" applyProtection="1">
      <alignment/>
      <protection/>
    </xf>
    <xf numFmtId="37" fontId="8" fillId="0" borderId="0" xfId="0" applyNumberFormat="1" applyFont="1" applyFill="1" applyBorder="1" applyAlignment="1" applyProtection="1">
      <alignment/>
      <protection/>
    </xf>
    <xf numFmtId="0" fontId="4" fillId="0" borderId="25" xfId="0" applyFont="1" applyFill="1" applyBorder="1" applyAlignment="1" applyProtection="1">
      <alignment horizontal="right"/>
      <protection/>
    </xf>
    <xf numFmtId="0" fontId="4" fillId="0" borderId="0" xfId="0" applyFont="1" applyFill="1" applyAlignment="1">
      <alignment horizontal="center"/>
    </xf>
    <xf numFmtId="0" fontId="0" fillId="0" borderId="27" xfId="0" applyFont="1" applyFill="1" applyBorder="1" applyAlignment="1">
      <alignment horizontal="center"/>
    </xf>
    <xf numFmtId="37" fontId="4" fillId="0" borderId="33"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xf>
    <xf numFmtId="181" fontId="4" fillId="0" borderId="0" xfId="0" applyNumberFormat="1" applyFont="1" applyFill="1" applyBorder="1" applyAlignment="1" applyProtection="1">
      <alignment/>
      <protection/>
    </xf>
    <xf numFmtId="37" fontId="4" fillId="0" borderId="0" xfId="0" applyNumberFormat="1" applyFont="1" applyFill="1" applyBorder="1" applyAlignment="1" applyProtection="1">
      <alignment horizontal="right"/>
      <protection/>
    </xf>
    <xf numFmtId="0" fontId="8" fillId="0" borderId="0" xfId="0" applyFont="1" applyFill="1" applyAlignment="1">
      <alignment horizontal="center"/>
    </xf>
    <xf numFmtId="0" fontId="0" fillId="0" borderId="27" xfId="0" applyFill="1" applyBorder="1" applyAlignment="1">
      <alignment horizontal="center"/>
    </xf>
    <xf numFmtId="37" fontId="8" fillId="0" borderId="33" xfId="0" applyNumberFormat="1" applyFont="1" applyFill="1" applyBorder="1" applyAlignment="1" applyProtection="1">
      <alignment/>
      <protection/>
    </xf>
    <xf numFmtId="181" fontId="4" fillId="0" borderId="0" xfId="0" applyNumberFormat="1" applyFont="1" applyFill="1" applyAlignment="1" applyProtection="1">
      <alignment/>
      <protection/>
    </xf>
    <xf numFmtId="181" fontId="4" fillId="0" borderId="29" xfId="0" applyNumberFormat="1" applyFont="1" applyFill="1" applyBorder="1" applyAlignment="1" applyProtection="1">
      <alignment/>
      <protection/>
    </xf>
    <xf numFmtId="176" fontId="4" fillId="0" borderId="29" xfId="0" applyNumberFormat="1" applyFont="1" applyFill="1" applyBorder="1" applyAlignment="1" applyProtection="1">
      <alignment/>
      <protection/>
    </xf>
    <xf numFmtId="37" fontId="4" fillId="0" borderId="29" xfId="0" applyNumberFormat="1" applyFont="1" applyFill="1" applyBorder="1" applyAlignment="1" applyProtection="1">
      <alignment/>
      <protection/>
    </xf>
    <xf numFmtId="37" fontId="4" fillId="0" borderId="29" xfId="0" applyNumberFormat="1" applyFont="1" applyFill="1" applyBorder="1" applyAlignment="1" applyProtection="1">
      <alignment horizontal="right"/>
      <protection/>
    </xf>
    <xf numFmtId="0" fontId="4" fillId="0" borderId="28" xfId="0" applyFont="1" applyFill="1" applyBorder="1" applyAlignment="1">
      <alignment horizontal="center" vertical="center" shrinkToFit="1"/>
    </xf>
    <xf numFmtId="0" fontId="0" fillId="0" borderId="21" xfId="0" applyFill="1" applyBorder="1" applyAlignment="1">
      <alignment vertical="center" shrinkToFit="1"/>
    </xf>
    <xf numFmtId="0" fontId="0" fillId="0" borderId="14" xfId="0" applyFill="1" applyBorder="1" applyAlignment="1">
      <alignment vertical="center" shrinkToFit="1"/>
    </xf>
    <xf numFmtId="0" fontId="0" fillId="0" borderId="40" xfId="0" applyFill="1" applyBorder="1" applyAlignment="1">
      <alignment vertical="center" shrinkToFit="1"/>
    </xf>
    <xf numFmtId="0" fontId="4" fillId="0" borderId="43" xfId="0" applyFont="1" applyFill="1" applyBorder="1" applyAlignment="1">
      <alignment horizontal="center" vertical="center" shrinkToFit="1"/>
    </xf>
    <xf numFmtId="0" fontId="0" fillId="0" borderId="26" xfId="0" applyFill="1" applyBorder="1" applyAlignment="1">
      <alignment vertical="center" shrinkToFit="1"/>
    </xf>
    <xf numFmtId="0" fontId="12" fillId="0" borderId="23" xfId="0" applyFont="1" applyFill="1" applyBorder="1" applyAlignment="1">
      <alignment horizontal="center" vertical="center"/>
    </xf>
    <xf numFmtId="0" fontId="12" fillId="0" borderId="43" xfId="0" applyFont="1" applyFill="1" applyBorder="1" applyAlignment="1">
      <alignment horizontal="distributed" vertical="center" shrinkToFit="1"/>
    </xf>
    <xf numFmtId="0" fontId="12" fillId="0" borderId="28"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0" xfId="0" applyFont="1" applyFill="1" applyAlignment="1">
      <alignment horizontal="left"/>
    </xf>
    <xf numFmtId="0" fontId="0" fillId="0" borderId="0" xfId="0" applyFill="1" applyAlignment="1">
      <alignment vertical="center"/>
    </xf>
    <xf numFmtId="0" fontId="27" fillId="0" borderId="0" xfId="0" applyFont="1" applyFill="1" applyAlignment="1" applyProtection="1">
      <alignment horizontal="center" vertical="center" wrapText="1"/>
      <protection/>
    </xf>
    <xf numFmtId="0" fontId="27" fillId="0" borderId="0" xfId="0" applyFont="1" applyFill="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0" fillId="0" borderId="16" xfId="0" applyFill="1" applyBorder="1" applyAlignment="1">
      <alignment vertical="center"/>
    </xf>
    <xf numFmtId="0" fontId="4" fillId="0" borderId="51" xfId="0" applyFont="1" applyFill="1" applyBorder="1" applyAlignment="1">
      <alignment horizontal="center" vertical="center" wrapText="1"/>
    </xf>
    <xf numFmtId="0" fontId="4" fillId="0" borderId="51" xfId="0" applyFont="1" applyFill="1" applyBorder="1" applyAlignment="1">
      <alignment horizontal="center"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2" xfId="68"/>
    <cellStyle name="標準 2 2" xfId="69"/>
    <cellStyle name="標準 2 3" xfId="70"/>
    <cellStyle name="標準 2 4" xfId="71"/>
    <cellStyle name="標準 2_22221～236（建）統計班（住宅・土地統計調査）" xfId="72"/>
    <cellStyle name="標準 3" xfId="73"/>
    <cellStyle name="標準 3 2" xfId="74"/>
    <cellStyle name="標準 4" xfId="75"/>
    <cellStyle name="標準 5" xfId="76"/>
    <cellStyle name="標準 6" xfId="77"/>
    <cellStyle name="標準 7" xfId="78"/>
    <cellStyle name="標準 8" xfId="79"/>
    <cellStyle name="標準 9" xfId="80"/>
    <cellStyle name="標準_kaku1300" xfId="81"/>
    <cellStyle name="Followed Hyperlink"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28</xdr:row>
      <xdr:rowOff>0</xdr:rowOff>
    </xdr:from>
    <xdr:to>
      <xdr:col>2</xdr:col>
      <xdr:colOff>0</xdr:colOff>
      <xdr:row>28</xdr:row>
      <xdr:rowOff>0</xdr:rowOff>
    </xdr:to>
    <xdr:sp>
      <xdr:nvSpPr>
        <xdr:cNvPr id="1" name="Line 1"/>
        <xdr:cNvSpPr>
          <a:spLocks/>
        </xdr:cNvSpPr>
      </xdr:nvSpPr>
      <xdr:spPr>
        <a:xfrm flipV="1">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28</xdr:row>
      <xdr:rowOff>0</xdr:rowOff>
    </xdr:to>
    <xdr:sp>
      <xdr:nvSpPr>
        <xdr:cNvPr id="2" name="Line 2"/>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3" name="Line 3"/>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4" name="Line 4"/>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5" name="Line 5"/>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6" name="Line 6"/>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7" name="Line 7"/>
        <xdr:cNvSpPr>
          <a:spLocks/>
        </xdr:cNvSpPr>
      </xdr:nvSpPr>
      <xdr:spPr>
        <a:xfrm flipV="1">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28</xdr:row>
      <xdr:rowOff>0</xdr:rowOff>
    </xdr:to>
    <xdr:sp>
      <xdr:nvSpPr>
        <xdr:cNvPr id="8" name="Line 8"/>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9" name="Line 9"/>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10" name="Line 10"/>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11" name="Line 11"/>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12" name="Line 12"/>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3" name="Line 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4" name="Line 3"/>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5" name="Line 4"/>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6" name="Line 5"/>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7" name="Line 6"/>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8" name="Line 8"/>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19" name="Line 9"/>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0" name="Line 10"/>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1" name="Line 11"/>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2" name="Line 1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3" name="Line 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4" name="Line 3"/>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5" name="Line 4"/>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6" name="Line 5"/>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7" name="Line 6"/>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8" name="Line 8"/>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29" name="Line 9"/>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30" name="Line 10"/>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31" name="Line 11"/>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32" name="Line 1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33" name="Line 1"/>
        <xdr:cNvSpPr>
          <a:spLocks/>
        </xdr:cNvSpPr>
      </xdr:nvSpPr>
      <xdr:spPr>
        <a:xfrm flipV="1">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28</xdr:row>
      <xdr:rowOff>0</xdr:rowOff>
    </xdr:to>
    <xdr:sp>
      <xdr:nvSpPr>
        <xdr:cNvPr id="34" name="Line 2"/>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35" name="Line 3"/>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36" name="Line 4"/>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37" name="Line 5"/>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38" name="Line 6"/>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39" name="Line 7"/>
        <xdr:cNvSpPr>
          <a:spLocks/>
        </xdr:cNvSpPr>
      </xdr:nvSpPr>
      <xdr:spPr>
        <a:xfrm flipV="1">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0</xdr:rowOff>
    </xdr:from>
    <xdr:to>
      <xdr:col>4</xdr:col>
      <xdr:colOff>0</xdr:colOff>
      <xdr:row>28</xdr:row>
      <xdr:rowOff>0</xdr:rowOff>
    </xdr:to>
    <xdr:sp>
      <xdr:nvSpPr>
        <xdr:cNvPr id="40" name="Line 8"/>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41" name="Line 9"/>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42" name="Line 10"/>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43" name="Line 11"/>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28</xdr:row>
      <xdr:rowOff>0</xdr:rowOff>
    </xdr:from>
    <xdr:to>
      <xdr:col>4</xdr:col>
      <xdr:colOff>0</xdr:colOff>
      <xdr:row>28</xdr:row>
      <xdr:rowOff>0</xdr:rowOff>
    </xdr:to>
    <xdr:sp>
      <xdr:nvSpPr>
        <xdr:cNvPr id="44" name="Line 12"/>
        <xdr:cNvSpPr>
          <a:spLocks/>
        </xdr:cNvSpPr>
      </xdr:nvSpPr>
      <xdr:spPr>
        <a:xfrm>
          <a:off x="481012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45" name="Line 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46" name="Line 3"/>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47" name="Line 4"/>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48" name="Line 5"/>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49" name="Line 6"/>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0" name="Line 8"/>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1" name="Line 9"/>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2" name="Line 10"/>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3" name="Line 11"/>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4" name="Line 1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5" name="Line 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6" name="Line 3"/>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7" name="Line 4"/>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8" name="Line 5"/>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59" name="Line 6"/>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60" name="Line 8"/>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61" name="Line 9"/>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62" name="Line 10"/>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63" name="Line 11"/>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2</xdr:col>
      <xdr:colOff>0</xdr:colOff>
      <xdr:row>28</xdr:row>
      <xdr:rowOff>0</xdr:rowOff>
    </xdr:from>
    <xdr:to>
      <xdr:col>2</xdr:col>
      <xdr:colOff>0</xdr:colOff>
      <xdr:row>28</xdr:row>
      <xdr:rowOff>0</xdr:rowOff>
    </xdr:to>
    <xdr:sp>
      <xdr:nvSpPr>
        <xdr:cNvPr id="64" name="Line 12"/>
        <xdr:cNvSpPr>
          <a:spLocks/>
        </xdr:cNvSpPr>
      </xdr:nvSpPr>
      <xdr:spPr>
        <a:xfrm>
          <a:off x="2962275"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38442;&#21335;&#2406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29k005a-1.dsa02.sa.suitalocal\files\k0000008\&#23460;&#35506;&#23554;&#29992;\&#12304;&#32207;&#21209;&#23460;&#12305;&#32207;&#21209;&#23460;\03&#32113;&#35336;&#25285;&#24403;\003&#12288;&#32113;&#35336;&#29677;\30&#12288;&#36817;&#30079;&#37117;&#24066;&#32113;&#35336;&#35201;&#35239;\28&#36817;\&#12304;&#32232;&#38598;&#20013;&#12305;&#65320;&#65298;&#65304;&#22238;&#31572;&#27096;&#24335;_&#65288;&#21561;&#30000;&#2406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n01sv05\&#37096;&#32626;&#29992;&#12501;&#12457;&#12523;&#12480;\02-&#32113;&#35336;&#20418;\&#36817;&#30079;&#37117;&#24066;&#32113;&#35336;\22&#24180;&#35519;&#2661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36">
        <row r="10">
          <cell r="B10" t="str">
            <v>平成20年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覧"/>
      <sheetName val="★1"/>
      <sheetName val="★2"/>
      <sheetName val="★3"/>
      <sheetName val="★4"/>
      <sheetName val="★5"/>
      <sheetName val="★6"/>
      <sheetName val="○★7"/>
      <sheetName val="★8"/>
      <sheetName val="◎★9（会計室）"/>
      <sheetName val="★10"/>
      <sheetName val="◎★11（公園みどり室）"/>
      <sheetName val="★12"/>
      <sheetName val="★13"/>
      <sheetName val="★14"/>
      <sheetName val="★15"/>
      <sheetName val="★16"/>
      <sheetName val="★17-1"/>
      <sheetName val="★17-2"/>
      <sheetName val="★18"/>
      <sheetName val="◎★19（吹田保健所）"/>
      <sheetName val="◎★20（吹田保健所）"/>
      <sheetName val="★21"/>
      <sheetName val="★22"/>
      <sheetName val="済◎★23（水道部）"/>
      <sheetName val="済◎★24（水道部）"/>
      <sheetName val="済◎★25（下水道部）"/>
      <sheetName val="★26"/>
      <sheetName val="◎★27（吹田警察・道路室）"/>
      <sheetName val="○★28"/>
      <sheetName val="◎★29（企画財政室）"/>
      <sheetName val="◎★30（企画財政室）"/>
      <sheetName val="★31"/>
      <sheetName val="★32"/>
      <sheetName val="★33"/>
      <sheetName val="コメント"/>
      <sheetName val="★19"/>
      <sheetName val="★23"/>
      <sheetName val="★24"/>
      <sheetName val="★25"/>
      <sheetName val="★27"/>
      <sheetName val="★29"/>
      <sheetName val="★30"/>
      <sheetName val="★20"/>
      <sheetName val="◎★23（水道部）"/>
      <sheetName val="◎★24（水道部）"/>
      <sheetName val="◎★25（下水道部）"/>
      <sheetName val="【済】◎★11（公園みどり室）"/>
      <sheetName val="【済】◎★23（水道部）"/>
      <sheetName val="【済】◎★24（水道部）"/>
      <sheetName val="【済】◎★29（企画財政室）"/>
      <sheetName val="【済】◎★30（企画財政室）"/>
      <sheetName val="【済】◎★9（会計室）"/>
      <sheetName val="済◎★19（吹田保健所）"/>
      <sheetName val="済◎★20（吹田保健所）"/>
      <sheetName val="済★26"/>
      <sheetName val="済◎★27（吹田警察・道路室）"/>
      <sheetName val="【済】★32（人事室）"/>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総覧"/>
      <sheetName val="１"/>
      <sheetName val="２"/>
      <sheetName val="３"/>
      <sheetName val="４"/>
      <sheetName val="５"/>
      <sheetName val="７"/>
      <sheetName val="９"/>
      <sheetName val="１０"/>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６　漁業"/>
      <sheetName val="３４"/>
      <sheetName val="コメント"/>
      <sheetName val="共通ﾃｰﾌﾞﾙ"/>
    </sheetNames>
    <sheetDataSet>
      <sheetData sheetId="36">
        <row r="5">
          <cell r="B5" t="str">
            <v>平成22年10月1日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zoomScalePageLayoutView="0" workbookViewId="0" topLeftCell="A1">
      <selection activeCell="B8" sqref="B8:E8"/>
    </sheetView>
  </sheetViews>
  <sheetFormatPr defaultColWidth="9.00390625" defaultRowHeight="13.5"/>
  <cols>
    <col min="1" max="1" width="12.75390625" style="0" customWidth="1"/>
    <col min="2" max="6" width="12.50390625" style="0" customWidth="1"/>
  </cols>
  <sheetData>
    <row r="8" spans="2:5" ht="62.25" customHeight="1">
      <c r="B8" s="401" t="s">
        <v>0</v>
      </c>
      <c r="C8" s="401"/>
      <c r="D8" s="401"/>
      <c r="E8" s="401"/>
    </row>
  </sheetData>
  <sheetProtection/>
  <mergeCells count="1">
    <mergeCell ref="B8:E8"/>
  </mergeCells>
  <printOptions/>
  <pageMargins left="0.984251968503937" right="0.984251968503937" top="0.7874015748031497" bottom="0.7874015748031497" header="0.5118110236220472" footer="0.5118110236220472"/>
  <pageSetup firstPageNumber="29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V61"/>
  <sheetViews>
    <sheetView zoomScalePageLayoutView="0" workbookViewId="0" topLeftCell="A1">
      <selection activeCell="A1" sqref="A1"/>
    </sheetView>
  </sheetViews>
  <sheetFormatPr defaultColWidth="9.00390625" defaultRowHeight="13.5"/>
  <cols>
    <col min="1" max="1" width="12.875" style="4" customWidth="1"/>
    <col min="2" max="2" width="42.625" style="4" customWidth="1"/>
    <col min="3" max="5" width="8.50390625" style="4" customWidth="1"/>
    <col min="6" max="6" width="13.25390625" style="4" customWidth="1"/>
    <col min="7" max="7" width="40.50390625" style="4" customWidth="1"/>
    <col min="8" max="10" width="8.25390625" style="4" customWidth="1"/>
    <col min="11" max="16" width="9.25390625" style="4" customWidth="1"/>
    <col min="17" max="17" width="12.375" style="4" customWidth="1"/>
    <col min="18" max="18" width="9.125" style="4" bestFit="1" customWidth="1"/>
    <col min="19" max="19" width="11.00390625" style="4" customWidth="1"/>
    <col min="20" max="22" width="9.125" style="4" bestFit="1" customWidth="1"/>
    <col min="23" max="16384" width="9.00390625" style="4" customWidth="1"/>
  </cols>
  <sheetData>
    <row r="1" spans="1:22" s="123" customFormat="1" ht="15" customHeight="1">
      <c r="A1" s="187" t="s">
        <v>0</v>
      </c>
      <c r="J1" s="188" t="s">
        <v>0</v>
      </c>
      <c r="V1" s="188"/>
    </row>
    <row r="2" ht="12" customHeight="1"/>
    <row r="3" spans="1:10" s="23" customFormat="1" ht="15" customHeight="1">
      <c r="A3" s="18" t="s">
        <v>461</v>
      </c>
      <c r="B3" s="118"/>
      <c r="C3" s="141"/>
      <c r="D3" s="141"/>
      <c r="E3" s="141"/>
      <c r="F3" s="18" t="s">
        <v>236</v>
      </c>
      <c r="G3" s="142"/>
      <c r="H3" s="143"/>
      <c r="I3" s="143"/>
      <c r="J3" s="382" t="s">
        <v>459</v>
      </c>
    </row>
    <row r="4" spans="1:10" ht="15" customHeight="1" thickBot="1">
      <c r="A4" s="21"/>
      <c r="B4" s="21"/>
      <c r="C4" s="7"/>
      <c r="D4" s="7"/>
      <c r="E4" s="11"/>
      <c r="F4" s="21"/>
      <c r="G4" s="20"/>
      <c r="H4" s="20"/>
      <c r="I4" s="20"/>
      <c r="J4" s="153" t="s">
        <v>460</v>
      </c>
    </row>
    <row r="5" spans="1:10" ht="20.25" customHeight="1">
      <c r="A5" s="14" t="s">
        <v>1</v>
      </c>
      <c r="B5" s="39"/>
      <c r="C5" s="402" t="s">
        <v>2</v>
      </c>
      <c r="D5" s="403"/>
      <c r="E5" s="403"/>
      <c r="F5" s="14"/>
      <c r="G5" s="40"/>
      <c r="H5" s="406" t="s">
        <v>2</v>
      </c>
      <c r="I5" s="403"/>
      <c r="J5" s="403"/>
    </row>
    <row r="6" spans="1:10" ht="20.25" customHeight="1">
      <c r="A6" s="8"/>
      <c r="B6" s="16" t="s">
        <v>3</v>
      </c>
      <c r="C6" s="404"/>
      <c r="D6" s="405"/>
      <c r="E6" s="405"/>
      <c r="F6" s="41" t="s">
        <v>4</v>
      </c>
      <c r="G6" s="42" t="s">
        <v>3</v>
      </c>
      <c r="H6" s="404"/>
      <c r="I6" s="405"/>
      <c r="J6" s="405"/>
    </row>
    <row r="7" spans="1:10" ht="20.25" customHeight="1">
      <c r="A7" s="43" t="s">
        <v>4</v>
      </c>
      <c r="B7" s="44"/>
      <c r="C7" s="55" t="s">
        <v>217</v>
      </c>
      <c r="D7" s="56" t="s">
        <v>5</v>
      </c>
      <c r="E7" s="59" t="s">
        <v>6</v>
      </c>
      <c r="F7" s="145"/>
      <c r="G7" s="146"/>
      <c r="H7" s="147" t="s">
        <v>217</v>
      </c>
      <c r="I7" s="148" t="s">
        <v>5</v>
      </c>
      <c r="J7" s="149" t="s">
        <v>6</v>
      </c>
    </row>
    <row r="8" spans="1:10" ht="13.5">
      <c r="A8" s="8"/>
      <c r="B8" s="39"/>
      <c r="C8" s="2" t="s">
        <v>7</v>
      </c>
      <c r="D8" s="6"/>
      <c r="E8" s="6"/>
      <c r="F8" s="8"/>
      <c r="G8" s="40"/>
      <c r="H8" s="37" t="s">
        <v>7</v>
      </c>
      <c r="I8" s="19"/>
      <c r="J8" s="19"/>
    </row>
    <row r="9" spans="1:10" ht="13.5">
      <c r="A9" s="88" t="s">
        <v>474</v>
      </c>
      <c r="B9" s="39"/>
      <c r="C9" s="25">
        <v>289010</v>
      </c>
      <c r="D9" s="25">
        <v>137069</v>
      </c>
      <c r="E9" s="25">
        <v>151941</v>
      </c>
      <c r="F9" s="26" t="s">
        <v>360</v>
      </c>
      <c r="G9" s="40" t="s">
        <v>303</v>
      </c>
      <c r="H9" s="169">
        <v>5069</v>
      </c>
      <c r="I9" s="172">
        <v>2440</v>
      </c>
      <c r="J9" s="172">
        <v>2629</v>
      </c>
    </row>
    <row r="10" spans="1:10" ht="13.5">
      <c r="A10" s="88" t="s">
        <v>403</v>
      </c>
      <c r="B10" s="39"/>
      <c r="C10" s="25">
        <v>291366</v>
      </c>
      <c r="D10" s="25">
        <v>138041</v>
      </c>
      <c r="E10" s="25">
        <v>153325</v>
      </c>
      <c r="F10" s="189" t="s">
        <v>304</v>
      </c>
      <c r="G10" s="40" t="s">
        <v>305</v>
      </c>
      <c r="H10" s="169">
        <v>3804</v>
      </c>
      <c r="I10" s="172">
        <v>1919</v>
      </c>
      <c r="J10" s="172">
        <v>1885</v>
      </c>
    </row>
    <row r="11" spans="1:10" ht="13.5">
      <c r="A11" s="88" t="s">
        <v>453</v>
      </c>
      <c r="B11" s="39"/>
      <c r="C11" s="25">
        <v>301933</v>
      </c>
      <c r="D11" s="25">
        <v>143252</v>
      </c>
      <c r="E11" s="25">
        <v>158681</v>
      </c>
      <c r="F11" s="189" t="s">
        <v>306</v>
      </c>
      <c r="G11" s="190" t="s">
        <v>307</v>
      </c>
      <c r="H11" s="169"/>
      <c r="I11" s="176"/>
      <c r="J11" s="176"/>
    </row>
    <row r="12" spans="1:10" ht="13.5">
      <c r="A12" s="88" t="s">
        <v>475</v>
      </c>
      <c r="B12" s="39"/>
      <c r="C12" s="25">
        <v>303365</v>
      </c>
      <c r="D12" s="25">
        <v>143694</v>
      </c>
      <c r="E12" s="25">
        <v>159671</v>
      </c>
      <c r="F12" s="189"/>
      <c r="G12" s="191" t="s">
        <v>361</v>
      </c>
      <c r="H12" s="169">
        <v>2490</v>
      </c>
      <c r="I12" s="172">
        <v>1158</v>
      </c>
      <c r="J12" s="172">
        <v>1332</v>
      </c>
    </row>
    <row r="13" spans="1:10" ht="13.5">
      <c r="A13" s="192" t="s">
        <v>476</v>
      </c>
      <c r="B13" s="39"/>
      <c r="C13" s="344">
        <v>304314</v>
      </c>
      <c r="D13" s="344">
        <v>143858</v>
      </c>
      <c r="E13" s="344">
        <v>160456</v>
      </c>
      <c r="F13" s="189" t="s">
        <v>308</v>
      </c>
      <c r="G13" s="190" t="s">
        <v>309</v>
      </c>
      <c r="H13" s="169"/>
      <c r="I13" s="176"/>
      <c r="J13" s="176"/>
    </row>
    <row r="14" spans="1:10" ht="15">
      <c r="A14" s="8"/>
      <c r="B14" s="39"/>
      <c r="C14" s="25"/>
      <c r="D14" s="25"/>
      <c r="E14" s="25"/>
      <c r="F14" s="193"/>
      <c r="G14" s="191" t="s">
        <v>362</v>
      </c>
      <c r="H14" s="169">
        <v>5679</v>
      </c>
      <c r="I14" s="172">
        <v>2727</v>
      </c>
      <c r="J14" s="172">
        <v>2952</v>
      </c>
    </row>
    <row r="15" spans="1:10" ht="12" customHeight="1">
      <c r="A15" s="14" t="s">
        <v>237</v>
      </c>
      <c r="B15" s="194" t="s">
        <v>238</v>
      </c>
      <c r="C15" s="25"/>
      <c r="D15" s="25"/>
      <c r="E15" s="195"/>
      <c r="F15" s="189" t="s">
        <v>310</v>
      </c>
      <c r="G15" s="190" t="s">
        <v>311</v>
      </c>
      <c r="H15" s="169"/>
      <c r="I15" s="170"/>
      <c r="J15" s="170"/>
    </row>
    <row r="16" spans="1:10" ht="12" customHeight="1">
      <c r="A16" s="196"/>
      <c r="B16" s="197" t="s">
        <v>239</v>
      </c>
      <c r="C16" s="25">
        <v>4010</v>
      </c>
      <c r="D16" s="62">
        <v>1914</v>
      </c>
      <c r="E16" s="62">
        <v>2096</v>
      </c>
      <c r="F16" s="189"/>
      <c r="G16" s="190" t="s">
        <v>363</v>
      </c>
      <c r="H16" s="169"/>
      <c r="I16" s="170"/>
      <c r="J16" s="170"/>
    </row>
    <row r="17" spans="1:10" ht="12" customHeight="1">
      <c r="A17" s="198" t="s">
        <v>240</v>
      </c>
      <c r="B17" s="199" t="s">
        <v>241</v>
      </c>
      <c r="C17" s="25"/>
      <c r="D17" s="173"/>
      <c r="E17" s="173"/>
      <c r="F17" s="200"/>
      <c r="G17" s="190" t="s">
        <v>364</v>
      </c>
      <c r="H17" s="169">
        <v>4958</v>
      </c>
      <c r="I17" s="172">
        <v>2276</v>
      </c>
      <c r="J17" s="172">
        <v>2682</v>
      </c>
    </row>
    <row r="18" spans="1:10" ht="12" customHeight="1">
      <c r="A18" s="201"/>
      <c r="B18" s="8" t="s">
        <v>242</v>
      </c>
      <c r="C18" s="25">
        <v>6133</v>
      </c>
      <c r="D18" s="62">
        <v>3031</v>
      </c>
      <c r="E18" s="62">
        <v>3102</v>
      </c>
      <c r="F18" s="189" t="s">
        <v>312</v>
      </c>
      <c r="G18" s="40" t="s">
        <v>8</v>
      </c>
      <c r="H18" s="169">
        <v>4301</v>
      </c>
      <c r="I18" s="172">
        <v>2134</v>
      </c>
      <c r="J18" s="172">
        <v>2167</v>
      </c>
    </row>
    <row r="19" spans="1:10" ht="12" customHeight="1">
      <c r="A19" s="198" t="s">
        <v>243</v>
      </c>
      <c r="B19" s="39" t="s">
        <v>244</v>
      </c>
      <c r="C19" s="25">
        <v>9562</v>
      </c>
      <c r="D19" s="62">
        <v>4865</v>
      </c>
      <c r="E19" s="62">
        <v>4697</v>
      </c>
      <c r="F19" s="189" t="s">
        <v>313</v>
      </c>
      <c r="G19" s="40" t="s">
        <v>365</v>
      </c>
      <c r="H19" s="169"/>
      <c r="I19" s="176"/>
      <c r="J19" s="176"/>
    </row>
    <row r="20" spans="1:10" ht="12" customHeight="1">
      <c r="A20" s="198" t="s">
        <v>245</v>
      </c>
      <c r="B20" s="39" t="s">
        <v>246</v>
      </c>
      <c r="C20" s="25">
        <v>2765</v>
      </c>
      <c r="D20" s="62">
        <v>1361</v>
      </c>
      <c r="E20" s="62">
        <v>1404</v>
      </c>
      <c r="F20" s="189"/>
      <c r="G20" s="202" t="s">
        <v>366</v>
      </c>
      <c r="H20" s="169">
        <v>8232</v>
      </c>
      <c r="I20" s="172">
        <v>3912</v>
      </c>
      <c r="J20" s="172">
        <v>4320</v>
      </c>
    </row>
    <row r="21" spans="1:10" ht="12" customHeight="1">
      <c r="A21" s="198" t="s">
        <v>247</v>
      </c>
      <c r="B21" s="39" t="s">
        <v>248</v>
      </c>
      <c r="C21" s="25">
        <v>2968</v>
      </c>
      <c r="D21" s="62">
        <v>1426</v>
      </c>
      <c r="E21" s="62">
        <v>1542</v>
      </c>
      <c r="F21" s="189" t="s">
        <v>314</v>
      </c>
      <c r="G21" s="40" t="s">
        <v>315</v>
      </c>
      <c r="H21" s="169"/>
      <c r="I21" s="176"/>
      <c r="J21" s="176"/>
    </row>
    <row r="22" spans="1:11" ht="12" customHeight="1">
      <c r="A22" s="198" t="s">
        <v>249</v>
      </c>
      <c r="B22" s="203" t="s">
        <v>250</v>
      </c>
      <c r="C22" s="25"/>
      <c r="D22" s="173"/>
      <c r="E22" s="173"/>
      <c r="F22" s="189" t="s">
        <v>9</v>
      </c>
      <c r="G22" s="40" t="s">
        <v>316</v>
      </c>
      <c r="H22" s="169"/>
      <c r="I22" s="172"/>
      <c r="J22" s="172"/>
      <c r="K22" s="177"/>
    </row>
    <row r="23" spans="1:10" ht="12" customHeight="1">
      <c r="A23" s="201"/>
      <c r="B23" s="39" t="s">
        <v>251</v>
      </c>
      <c r="C23" s="25">
        <v>2611</v>
      </c>
      <c r="D23" s="62">
        <v>1212</v>
      </c>
      <c r="E23" s="62">
        <v>1399</v>
      </c>
      <c r="F23" s="189"/>
      <c r="G23" s="190" t="s">
        <v>367</v>
      </c>
      <c r="H23" s="169"/>
      <c r="I23" s="172"/>
      <c r="J23" s="172"/>
    </row>
    <row r="24" spans="1:10" ht="12" customHeight="1">
      <c r="A24" s="198" t="s">
        <v>252</v>
      </c>
      <c r="B24" s="39" t="s">
        <v>253</v>
      </c>
      <c r="C24" s="25">
        <v>3630</v>
      </c>
      <c r="D24" s="62">
        <v>1642</v>
      </c>
      <c r="E24" s="62">
        <v>1988</v>
      </c>
      <c r="F24" s="189"/>
      <c r="G24" s="202" t="s">
        <v>317</v>
      </c>
      <c r="H24" s="169">
        <v>9951</v>
      </c>
      <c r="I24" s="172">
        <v>4594</v>
      </c>
      <c r="J24" s="172">
        <v>5357</v>
      </c>
    </row>
    <row r="25" spans="1:10" ht="12" customHeight="1">
      <c r="A25" s="198" t="s">
        <v>254</v>
      </c>
      <c r="B25" s="203" t="s">
        <v>255</v>
      </c>
      <c r="C25" s="25"/>
      <c r="D25" s="173"/>
      <c r="E25" s="173"/>
      <c r="F25" s="189" t="s">
        <v>318</v>
      </c>
      <c r="G25" s="40" t="s">
        <v>319</v>
      </c>
      <c r="H25" s="169"/>
      <c r="I25" s="170"/>
      <c r="J25" s="170"/>
    </row>
    <row r="26" spans="1:10" ht="12" customHeight="1">
      <c r="A26" s="204"/>
      <c r="B26" s="39" t="s">
        <v>256</v>
      </c>
      <c r="C26" s="25">
        <v>2709</v>
      </c>
      <c r="D26" s="62">
        <v>1243</v>
      </c>
      <c r="E26" s="62">
        <v>1466</v>
      </c>
      <c r="F26" s="189"/>
      <c r="G26" s="40" t="s">
        <v>10</v>
      </c>
      <c r="H26" s="169">
        <v>4878</v>
      </c>
      <c r="I26" s="172">
        <v>2335</v>
      </c>
      <c r="J26" s="172">
        <v>2543</v>
      </c>
    </row>
    <row r="27" spans="1:10" ht="12" customHeight="1">
      <c r="A27" s="198" t="s">
        <v>257</v>
      </c>
      <c r="B27" s="39" t="s">
        <v>258</v>
      </c>
      <c r="C27" s="25">
        <v>3311</v>
      </c>
      <c r="D27" s="62">
        <v>1576</v>
      </c>
      <c r="E27" s="62">
        <v>1735</v>
      </c>
      <c r="F27" s="189" t="s">
        <v>320</v>
      </c>
      <c r="G27" s="40" t="s">
        <v>11</v>
      </c>
      <c r="H27" s="169"/>
      <c r="I27" s="170"/>
      <c r="J27" s="170"/>
    </row>
    <row r="28" spans="1:10" ht="12" customHeight="1">
      <c r="A28" s="198" t="s">
        <v>259</v>
      </c>
      <c r="B28" s="39" t="s">
        <v>260</v>
      </c>
      <c r="C28" s="25">
        <v>3773</v>
      </c>
      <c r="D28" s="62">
        <v>1763</v>
      </c>
      <c r="E28" s="62">
        <v>2010</v>
      </c>
      <c r="F28" s="189"/>
      <c r="G28" s="40" t="s">
        <v>12</v>
      </c>
      <c r="H28" s="169">
        <v>8346</v>
      </c>
      <c r="I28" s="172">
        <v>3913</v>
      </c>
      <c r="J28" s="172">
        <v>4433</v>
      </c>
    </row>
    <row r="29" spans="1:10" ht="12" customHeight="1">
      <c r="A29" s="198" t="s">
        <v>261</v>
      </c>
      <c r="B29" s="39" t="s">
        <v>262</v>
      </c>
      <c r="C29" s="25">
        <v>2476</v>
      </c>
      <c r="D29" s="62">
        <v>1219</v>
      </c>
      <c r="E29" s="62">
        <v>1257</v>
      </c>
      <c r="F29" s="189" t="s">
        <v>321</v>
      </c>
      <c r="G29" s="40" t="s">
        <v>368</v>
      </c>
      <c r="H29" s="169">
        <v>2865</v>
      </c>
      <c r="I29" s="172">
        <v>1378</v>
      </c>
      <c r="J29" s="172">
        <v>1487</v>
      </c>
    </row>
    <row r="30" spans="1:10" s="45" customFormat="1" ht="12" customHeight="1">
      <c r="A30" s="205" t="s">
        <v>263</v>
      </c>
      <c r="B30" s="40" t="s">
        <v>264</v>
      </c>
      <c r="C30" s="25">
        <v>1788</v>
      </c>
      <c r="D30" s="172">
        <v>733</v>
      </c>
      <c r="E30" s="172">
        <v>1055</v>
      </c>
      <c r="F30" s="206" t="s">
        <v>322</v>
      </c>
      <c r="G30" s="40" t="s">
        <v>369</v>
      </c>
      <c r="H30" s="169">
        <v>7291</v>
      </c>
      <c r="I30" s="172">
        <v>3201</v>
      </c>
      <c r="J30" s="172">
        <v>4090</v>
      </c>
    </row>
    <row r="31" spans="1:10" s="45" customFormat="1" ht="12" customHeight="1">
      <c r="A31" s="205" t="s">
        <v>265</v>
      </c>
      <c r="B31" s="40" t="s">
        <v>266</v>
      </c>
      <c r="C31" s="25">
        <v>970</v>
      </c>
      <c r="D31" s="172">
        <v>482</v>
      </c>
      <c r="E31" s="172">
        <v>488</v>
      </c>
      <c r="F31" s="206" t="s">
        <v>323</v>
      </c>
      <c r="G31" s="207" t="s">
        <v>370</v>
      </c>
      <c r="H31" s="169">
        <v>5039</v>
      </c>
      <c r="I31" s="172">
        <v>2149</v>
      </c>
      <c r="J31" s="172">
        <v>2890</v>
      </c>
    </row>
    <row r="32" spans="1:10" s="45" customFormat="1" ht="12" customHeight="1">
      <c r="A32" s="205" t="s">
        <v>267</v>
      </c>
      <c r="B32" s="40" t="s">
        <v>268</v>
      </c>
      <c r="C32" s="25"/>
      <c r="D32" s="174"/>
      <c r="E32" s="174"/>
      <c r="F32" s="206" t="s">
        <v>324</v>
      </c>
      <c r="G32" s="40" t="s">
        <v>325</v>
      </c>
      <c r="H32" s="169">
        <v>6193</v>
      </c>
      <c r="I32" s="172">
        <v>2919</v>
      </c>
      <c r="J32" s="172">
        <v>3274</v>
      </c>
    </row>
    <row r="33" spans="1:10" s="45" customFormat="1" ht="12" customHeight="1">
      <c r="A33" s="205"/>
      <c r="B33" s="40" t="s">
        <v>269</v>
      </c>
      <c r="C33" s="25">
        <v>2845</v>
      </c>
      <c r="D33" s="172">
        <v>1424</v>
      </c>
      <c r="E33" s="172">
        <v>1421</v>
      </c>
      <c r="F33" s="206" t="s">
        <v>326</v>
      </c>
      <c r="G33" s="40" t="s">
        <v>13</v>
      </c>
      <c r="H33" s="169">
        <v>6529</v>
      </c>
      <c r="I33" s="172">
        <v>2831</v>
      </c>
      <c r="J33" s="172">
        <v>3698</v>
      </c>
    </row>
    <row r="34" spans="1:10" ht="12" customHeight="1">
      <c r="A34" s="198" t="s">
        <v>270</v>
      </c>
      <c r="B34" s="39" t="s">
        <v>381</v>
      </c>
      <c r="C34" s="25">
        <v>3011</v>
      </c>
      <c r="D34" s="62">
        <v>1561</v>
      </c>
      <c r="E34" s="62">
        <v>1450</v>
      </c>
      <c r="F34" s="189" t="s">
        <v>327</v>
      </c>
      <c r="G34" s="40" t="s">
        <v>14</v>
      </c>
      <c r="H34" s="169">
        <v>6049</v>
      </c>
      <c r="I34" s="172">
        <v>2689</v>
      </c>
      <c r="J34" s="172">
        <v>3360</v>
      </c>
    </row>
    <row r="35" spans="1:10" ht="12" customHeight="1">
      <c r="A35" s="198" t="s">
        <v>271</v>
      </c>
      <c r="B35" s="203" t="s">
        <v>272</v>
      </c>
      <c r="C35" s="25"/>
      <c r="D35" s="171"/>
      <c r="E35" s="171"/>
      <c r="F35" s="189" t="s">
        <v>328</v>
      </c>
      <c r="G35" s="39" t="s">
        <v>382</v>
      </c>
      <c r="H35" s="169">
        <v>8341</v>
      </c>
      <c r="I35" s="172">
        <v>3753</v>
      </c>
      <c r="J35" s="172">
        <v>4588</v>
      </c>
    </row>
    <row r="36" spans="1:10" ht="12" customHeight="1">
      <c r="A36" s="198"/>
      <c r="B36" s="203" t="s">
        <v>273</v>
      </c>
      <c r="C36" s="25"/>
      <c r="D36" s="171"/>
      <c r="E36" s="171"/>
      <c r="F36" s="189" t="s">
        <v>329</v>
      </c>
      <c r="G36" s="208" t="s">
        <v>330</v>
      </c>
      <c r="H36" s="169">
        <v>5649</v>
      </c>
      <c r="I36" s="172">
        <v>2476</v>
      </c>
      <c r="J36" s="172">
        <v>3173</v>
      </c>
    </row>
    <row r="37" spans="1:10" ht="12" customHeight="1">
      <c r="A37" s="198"/>
      <c r="B37" s="203" t="s">
        <v>274</v>
      </c>
      <c r="C37" s="25">
        <v>3595</v>
      </c>
      <c r="D37" s="62">
        <v>1831</v>
      </c>
      <c r="E37" s="62">
        <v>1764</v>
      </c>
      <c r="F37" s="189" t="s">
        <v>331</v>
      </c>
      <c r="G37" s="209" t="s">
        <v>371</v>
      </c>
      <c r="H37" s="169"/>
      <c r="I37" s="176"/>
      <c r="J37" s="176"/>
    </row>
    <row r="38" spans="1:10" ht="12" customHeight="1">
      <c r="A38" s="198" t="s">
        <v>275</v>
      </c>
      <c r="B38" s="39" t="s">
        <v>276</v>
      </c>
      <c r="C38" s="25">
        <v>6485</v>
      </c>
      <c r="D38" s="62">
        <v>3023</v>
      </c>
      <c r="E38" s="62">
        <v>3462</v>
      </c>
      <c r="F38" s="189"/>
      <c r="G38" s="209" t="s">
        <v>372</v>
      </c>
      <c r="H38" s="169"/>
      <c r="I38" s="172"/>
      <c r="J38" s="172"/>
    </row>
    <row r="39" spans="1:10" ht="12" customHeight="1">
      <c r="A39" s="198" t="s">
        <v>277</v>
      </c>
      <c r="B39" s="203" t="s">
        <v>278</v>
      </c>
      <c r="C39" s="25"/>
      <c r="D39" s="171"/>
      <c r="E39" s="171"/>
      <c r="F39" s="193"/>
      <c r="G39" s="209" t="s">
        <v>373</v>
      </c>
      <c r="H39" s="169">
        <v>9904</v>
      </c>
      <c r="I39" s="172">
        <v>4476</v>
      </c>
      <c r="J39" s="172">
        <v>5428</v>
      </c>
    </row>
    <row r="40" spans="1:10" ht="12" customHeight="1">
      <c r="A40" s="198"/>
      <c r="B40" s="203" t="s">
        <v>279</v>
      </c>
      <c r="C40" s="25"/>
      <c r="D40" s="62"/>
      <c r="E40" s="62"/>
      <c r="F40" s="189" t="s">
        <v>332</v>
      </c>
      <c r="G40" s="210" t="s">
        <v>333</v>
      </c>
      <c r="H40" s="169"/>
      <c r="I40" s="174"/>
      <c r="J40" s="174"/>
    </row>
    <row r="41" spans="1:10" ht="12" customHeight="1">
      <c r="A41" s="211"/>
      <c r="B41" s="203" t="s">
        <v>280</v>
      </c>
      <c r="C41" s="25"/>
      <c r="D41" s="173"/>
      <c r="E41" s="173"/>
      <c r="F41" s="189"/>
      <c r="G41" s="207" t="s">
        <v>334</v>
      </c>
      <c r="H41" s="169">
        <v>5293</v>
      </c>
      <c r="I41" s="172">
        <v>2370</v>
      </c>
      <c r="J41" s="172">
        <v>2923</v>
      </c>
    </row>
    <row r="42" spans="1:10" ht="12" customHeight="1">
      <c r="A42" s="204"/>
      <c r="B42" s="8" t="s">
        <v>281</v>
      </c>
      <c r="C42" s="25">
        <v>3593</v>
      </c>
      <c r="D42" s="62">
        <v>1714</v>
      </c>
      <c r="E42" s="62">
        <v>1879</v>
      </c>
      <c r="F42" s="189" t="s">
        <v>335</v>
      </c>
      <c r="G42" s="40" t="s">
        <v>336</v>
      </c>
      <c r="H42" s="169">
        <v>3577</v>
      </c>
      <c r="I42" s="172">
        <v>1646</v>
      </c>
      <c r="J42" s="172">
        <v>1931</v>
      </c>
    </row>
    <row r="43" spans="1:10" ht="12" customHeight="1">
      <c r="A43" s="198" t="s">
        <v>282</v>
      </c>
      <c r="B43" s="39" t="s">
        <v>283</v>
      </c>
      <c r="C43" s="25">
        <v>4842</v>
      </c>
      <c r="D43" s="62">
        <v>2304</v>
      </c>
      <c r="E43" s="62">
        <v>2538</v>
      </c>
      <c r="F43" s="189" t="s">
        <v>337</v>
      </c>
      <c r="G43" s="40" t="s">
        <v>15</v>
      </c>
      <c r="H43" s="169">
        <v>6862</v>
      </c>
      <c r="I43" s="172">
        <v>3166</v>
      </c>
      <c r="J43" s="172">
        <v>3696</v>
      </c>
    </row>
    <row r="44" spans="1:10" ht="12" customHeight="1">
      <c r="A44" s="198" t="s">
        <v>284</v>
      </c>
      <c r="B44" s="39" t="s">
        <v>285</v>
      </c>
      <c r="C44" s="25">
        <v>2945</v>
      </c>
      <c r="D44" s="62">
        <v>1335</v>
      </c>
      <c r="E44" s="62">
        <v>1610</v>
      </c>
      <c r="F44" s="189" t="s">
        <v>338</v>
      </c>
      <c r="G44" s="40" t="s">
        <v>339</v>
      </c>
      <c r="H44" s="169">
        <v>4217</v>
      </c>
      <c r="I44" s="172">
        <v>1970</v>
      </c>
      <c r="J44" s="172">
        <v>2247</v>
      </c>
    </row>
    <row r="45" spans="1:10" ht="12" customHeight="1">
      <c r="A45" s="198" t="s">
        <v>286</v>
      </c>
      <c r="B45" s="39" t="s">
        <v>287</v>
      </c>
      <c r="C45" s="25">
        <v>4536</v>
      </c>
      <c r="D45" s="62">
        <v>2178</v>
      </c>
      <c r="E45" s="62">
        <v>2358</v>
      </c>
      <c r="F45" s="189" t="s">
        <v>340</v>
      </c>
      <c r="G45" s="190" t="s">
        <v>341</v>
      </c>
      <c r="H45" s="169"/>
      <c r="I45" s="172"/>
      <c r="J45" s="172"/>
    </row>
    <row r="46" spans="1:10" ht="12" customHeight="1">
      <c r="A46" s="198" t="s">
        <v>288</v>
      </c>
      <c r="B46" s="39" t="s">
        <v>289</v>
      </c>
      <c r="C46" s="25"/>
      <c r="D46" s="171"/>
      <c r="E46" s="171"/>
      <c r="F46" s="200"/>
      <c r="G46" s="40" t="s">
        <v>374</v>
      </c>
      <c r="H46" s="169">
        <v>7146</v>
      </c>
      <c r="I46" s="172">
        <v>3421</v>
      </c>
      <c r="J46" s="172">
        <v>3725</v>
      </c>
    </row>
    <row r="47" spans="1:10" ht="12" customHeight="1">
      <c r="A47" s="198"/>
      <c r="B47" s="199" t="s">
        <v>290</v>
      </c>
      <c r="C47" s="25">
        <v>7303</v>
      </c>
      <c r="D47" s="62">
        <v>3407</v>
      </c>
      <c r="E47" s="62">
        <v>3896</v>
      </c>
      <c r="F47" s="189" t="s">
        <v>342</v>
      </c>
      <c r="G47" s="40" t="s">
        <v>16</v>
      </c>
      <c r="H47" s="169">
        <v>4225</v>
      </c>
      <c r="I47" s="172">
        <v>2047</v>
      </c>
      <c r="J47" s="172">
        <v>2178</v>
      </c>
    </row>
    <row r="48" spans="1:10" ht="12" customHeight="1">
      <c r="A48" s="198" t="s">
        <v>291</v>
      </c>
      <c r="B48" s="39" t="s">
        <v>292</v>
      </c>
      <c r="C48" s="25">
        <v>2540</v>
      </c>
      <c r="D48" s="62">
        <v>1270</v>
      </c>
      <c r="E48" s="62">
        <v>1270</v>
      </c>
      <c r="F48" s="189" t="s">
        <v>343</v>
      </c>
      <c r="G48" s="207" t="s">
        <v>17</v>
      </c>
      <c r="H48" s="169">
        <v>2973</v>
      </c>
      <c r="I48" s="172">
        <v>1379</v>
      </c>
      <c r="J48" s="172">
        <v>1594</v>
      </c>
    </row>
    <row r="49" spans="1:10" ht="12" customHeight="1">
      <c r="A49" s="198" t="s">
        <v>293</v>
      </c>
      <c r="B49" s="194" t="s">
        <v>294</v>
      </c>
      <c r="C49" s="25"/>
      <c r="D49" s="171"/>
      <c r="E49" s="171"/>
      <c r="F49" s="189" t="s">
        <v>344</v>
      </c>
      <c r="G49" s="207" t="s">
        <v>345</v>
      </c>
      <c r="H49" s="169"/>
      <c r="I49" s="174"/>
      <c r="J49" s="174"/>
    </row>
    <row r="50" spans="1:10" ht="12" customHeight="1">
      <c r="A50" s="212"/>
      <c r="B50" s="194" t="s">
        <v>295</v>
      </c>
      <c r="C50" s="25"/>
      <c r="D50" s="171"/>
      <c r="E50" s="171"/>
      <c r="F50" s="189"/>
      <c r="G50" s="207" t="s">
        <v>346</v>
      </c>
      <c r="H50" s="169">
        <v>3333</v>
      </c>
      <c r="I50" s="172">
        <v>1548</v>
      </c>
      <c r="J50" s="172">
        <v>1785</v>
      </c>
    </row>
    <row r="51" spans="1:10" ht="12" customHeight="1">
      <c r="A51" s="211"/>
      <c r="B51" s="194" t="s">
        <v>296</v>
      </c>
      <c r="C51" s="25"/>
      <c r="D51" s="173"/>
      <c r="E51" s="173"/>
      <c r="F51" s="189" t="s">
        <v>347</v>
      </c>
      <c r="G51" s="40" t="s">
        <v>18</v>
      </c>
      <c r="H51" s="169">
        <v>6183</v>
      </c>
      <c r="I51" s="172">
        <v>2997</v>
      </c>
      <c r="J51" s="172">
        <v>3186</v>
      </c>
    </row>
    <row r="52" spans="1:10" ht="12" customHeight="1">
      <c r="A52" s="204"/>
      <c r="B52" s="8" t="s">
        <v>297</v>
      </c>
      <c r="C52" s="25">
        <v>4878</v>
      </c>
      <c r="D52" s="62">
        <v>2332</v>
      </c>
      <c r="E52" s="62">
        <v>2546</v>
      </c>
      <c r="F52" s="189" t="s">
        <v>348</v>
      </c>
      <c r="G52" s="40" t="s">
        <v>19</v>
      </c>
      <c r="H52" s="169">
        <v>8898</v>
      </c>
      <c r="I52" s="172">
        <v>4148</v>
      </c>
      <c r="J52" s="172">
        <v>4750</v>
      </c>
    </row>
    <row r="53" spans="1:10" ht="12" customHeight="1">
      <c r="A53" s="198" t="s">
        <v>298</v>
      </c>
      <c r="B53" s="203" t="s">
        <v>299</v>
      </c>
      <c r="C53" s="25"/>
      <c r="D53" s="175"/>
      <c r="E53" s="175"/>
      <c r="F53" s="189" t="s">
        <v>349</v>
      </c>
      <c r="G53" s="208" t="s">
        <v>20</v>
      </c>
      <c r="H53" s="169"/>
      <c r="I53" s="176"/>
      <c r="J53" s="176"/>
    </row>
    <row r="54" spans="1:10" ht="12" customHeight="1">
      <c r="A54" s="211"/>
      <c r="B54" s="213" t="s">
        <v>383</v>
      </c>
      <c r="C54" s="25"/>
      <c r="D54" s="62"/>
      <c r="E54" s="62"/>
      <c r="F54" s="189"/>
      <c r="G54" s="214" t="s">
        <v>21</v>
      </c>
      <c r="H54" s="169"/>
      <c r="I54" s="172"/>
      <c r="J54" s="172"/>
    </row>
    <row r="55" spans="1:10" ht="12" customHeight="1">
      <c r="A55" s="215"/>
      <c r="B55" s="213" t="s">
        <v>384</v>
      </c>
      <c r="C55" s="25">
        <v>8095</v>
      </c>
      <c r="D55" s="62">
        <v>3939</v>
      </c>
      <c r="E55" s="62">
        <v>4156</v>
      </c>
      <c r="F55" s="189"/>
      <c r="G55" s="202" t="s">
        <v>22</v>
      </c>
      <c r="H55" s="169">
        <v>10452</v>
      </c>
      <c r="I55" s="172">
        <v>5026</v>
      </c>
      <c r="J55" s="172">
        <v>5426</v>
      </c>
    </row>
    <row r="56" spans="1:10" ht="12" customHeight="1">
      <c r="A56" s="198" t="s">
        <v>300</v>
      </c>
      <c r="B56" s="203" t="s">
        <v>385</v>
      </c>
      <c r="C56" s="25"/>
      <c r="D56" s="171"/>
      <c r="E56" s="171"/>
      <c r="F56" s="189" t="s">
        <v>350</v>
      </c>
      <c r="G56" s="216" t="s">
        <v>351</v>
      </c>
      <c r="H56" s="169"/>
      <c r="I56" s="176"/>
      <c r="J56" s="176"/>
    </row>
    <row r="57" spans="1:10" ht="12" customHeight="1">
      <c r="A57" s="217"/>
      <c r="B57" s="213" t="s">
        <v>386</v>
      </c>
      <c r="C57" s="25"/>
      <c r="D57" s="62"/>
      <c r="E57" s="62"/>
      <c r="F57" s="218"/>
      <c r="G57" s="210" t="s">
        <v>375</v>
      </c>
      <c r="H57" s="169"/>
      <c r="I57" s="172"/>
      <c r="J57" s="172"/>
    </row>
    <row r="58" spans="1:10" ht="12" customHeight="1">
      <c r="A58" s="211"/>
      <c r="B58" s="203" t="s">
        <v>387</v>
      </c>
      <c r="C58" s="25">
        <v>11242</v>
      </c>
      <c r="D58" s="62">
        <v>5608</v>
      </c>
      <c r="E58" s="62">
        <v>5634</v>
      </c>
      <c r="F58" s="219"/>
      <c r="G58" s="220" t="s">
        <v>376</v>
      </c>
      <c r="H58" s="169">
        <v>4169</v>
      </c>
      <c r="I58" s="172">
        <v>2006</v>
      </c>
      <c r="J58" s="172">
        <v>2163</v>
      </c>
    </row>
    <row r="59" spans="1:10" ht="12" customHeight="1" thickBot="1">
      <c r="A59" s="198" t="s">
        <v>301</v>
      </c>
      <c r="B59" s="39" t="s">
        <v>302</v>
      </c>
      <c r="C59" s="25">
        <v>8802</v>
      </c>
      <c r="D59" s="62">
        <v>4461</v>
      </c>
      <c r="E59" s="62">
        <v>4341</v>
      </c>
      <c r="F59" s="221"/>
      <c r="G59" s="222"/>
      <c r="H59" s="169"/>
      <c r="I59" s="172"/>
      <c r="J59" s="172"/>
    </row>
    <row r="60" spans="1:10" ht="15" customHeight="1">
      <c r="A60" s="46"/>
      <c r="B60" s="47"/>
      <c r="C60" s="46"/>
      <c r="D60" s="46"/>
      <c r="E60" s="46"/>
      <c r="F60" s="84"/>
      <c r="G60" s="85"/>
      <c r="H60" s="85"/>
      <c r="I60" s="85"/>
      <c r="J60" s="86" t="s">
        <v>23</v>
      </c>
    </row>
    <row r="61" spans="7:10" ht="13.5">
      <c r="G61" s="45"/>
      <c r="H61" s="45"/>
      <c r="I61" s="45"/>
      <c r="J61" s="45"/>
    </row>
  </sheetData>
  <sheetProtection/>
  <mergeCells count="2">
    <mergeCell ref="C5:E6"/>
    <mergeCell ref="H5:J6"/>
  </mergeCells>
  <printOptions/>
  <pageMargins left="0.984251968503937" right="0.984251968503937" top="0.7874015748031497" bottom="0.7874015748031497" header="0.5118110236220472" footer="0.5118110236220472"/>
  <pageSetup firstPageNumber="292" useFirstPageNumber="1" horizontalDpi="600" verticalDpi="600" orientation="portrait" paperSize="9"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V80"/>
  <sheetViews>
    <sheetView zoomScalePageLayoutView="0" workbookViewId="0" topLeftCell="A1">
      <selection activeCell="A1" sqref="A1"/>
    </sheetView>
  </sheetViews>
  <sheetFormatPr defaultColWidth="9.00390625" defaultRowHeight="13.5"/>
  <cols>
    <col min="1" max="1" width="9.375" style="5" customWidth="1"/>
    <col min="2" max="2" width="21.375" style="232" customWidth="1"/>
    <col min="3" max="3" width="13.25390625" style="5" customWidth="1"/>
    <col min="4" max="12" width="12.875" style="5" customWidth="1"/>
    <col min="13" max="22" width="6.00390625" style="5" customWidth="1"/>
    <col min="23" max="23" width="4.75390625" style="5" customWidth="1"/>
    <col min="24" max="24" width="6.75390625" style="5" customWidth="1"/>
    <col min="25" max="25" width="12.375" style="5" customWidth="1"/>
    <col min="26" max="26" width="9.125" style="5" bestFit="1" customWidth="1"/>
    <col min="27" max="27" width="11.00390625" style="5" customWidth="1"/>
    <col min="28" max="30" width="9.125" style="5" bestFit="1" customWidth="1"/>
    <col min="31" max="16384" width="9.00390625" style="5" customWidth="1"/>
  </cols>
  <sheetData>
    <row r="1" spans="1:22" s="224" customFormat="1" ht="15" customHeight="1">
      <c r="A1" s="187" t="s">
        <v>0</v>
      </c>
      <c r="B1" s="223"/>
      <c r="L1" s="188" t="s">
        <v>0</v>
      </c>
      <c r="V1" s="188"/>
    </row>
    <row r="2" spans="1:2" ht="7.5" customHeight="1">
      <c r="A2" s="225"/>
      <c r="B2" s="226"/>
    </row>
    <row r="3" spans="1:12" ht="15" customHeight="1">
      <c r="A3" s="18" t="s">
        <v>462</v>
      </c>
      <c r="B3" s="138"/>
      <c r="C3" s="10"/>
      <c r="D3" s="1"/>
      <c r="E3" s="1"/>
      <c r="F3" s="1"/>
      <c r="G3" s="26"/>
      <c r="H3" s="1"/>
      <c r="I3" s="1"/>
      <c r="J3" s="1"/>
      <c r="K3" s="1"/>
      <c r="L3" s="1"/>
    </row>
    <row r="4" spans="1:12" ht="7.5" customHeight="1" thickBot="1">
      <c r="A4" s="27"/>
      <c r="B4" s="90"/>
      <c r="C4" s="78"/>
      <c r="D4" s="28"/>
      <c r="E4" s="28"/>
      <c r="F4" s="28"/>
      <c r="G4" s="27"/>
      <c r="H4" s="28"/>
      <c r="I4" s="28"/>
      <c r="J4" s="28"/>
      <c r="K4" s="28"/>
      <c r="L4" s="28"/>
    </row>
    <row r="5" spans="1:12" ht="18.75" customHeight="1">
      <c r="A5" s="409" t="s">
        <v>225</v>
      </c>
      <c r="B5" s="410"/>
      <c r="C5" s="413" t="s">
        <v>24</v>
      </c>
      <c r="D5" s="57" t="s">
        <v>25</v>
      </c>
      <c r="E5" s="33"/>
      <c r="F5" s="124"/>
      <c r="G5" s="17" t="s">
        <v>26</v>
      </c>
      <c r="H5" s="32"/>
      <c r="I5" s="32"/>
      <c r="J5" s="31" t="s">
        <v>27</v>
      </c>
      <c r="K5" s="32"/>
      <c r="L5" s="32"/>
    </row>
    <row r="6" spans="1:12" ht="18.75" customHeight="1">
      <c r="A6" s="411"/>
      <c r="B6" s="412"/>
      <c r="C6" s="414"/>
      <c r="D6" s="144" t="s">
        <v>216</v>
      </c>
      <c r="E6" s="144" t="s">
        <v>5</v>
      </c>
      <c r="F6" s="125" t="s">
        <v>6</v>
      </c>
      <c r="G6" s="182" t="s">
        <v>223</v>
      </c>
      <c r="H6" s="55" t="s">
        <v>5</v>
      </c>
      <c r="I6" s="55" t="s">
        <v>6</v>
      </c>
      <c r="J6" s="154" t="s">
        <v>223</v>
      </c>
      <c r="K6" s="55" t="s">
        <v>5</v>
      </c>
      <c r="L6" s="55" t="s">
        <v>6</v>
      </c>
    </row>
    <row r="7" spans="1:12" ht="12" customHeight="1">
      <c r="A7" s="50"/>
      <c r="B7" s="92"/>
      <c r="C7" s="51"/>
      <c r="D7" s="98"/>
      <c r="E7" s="98"/>
      <c r="F7" s="98"/>
      <c r="G7" s="98"/>
      <c r="H7" s="121"/>
      <c r="I7" s="121"/>
      <c r="J7" s="139"/>
      <c r="K7" s="139"/>
      <c r="L7" s="139"/>
    </row>
    <row r="8" spans="1:12" ht="13.5" customHeight="1">
      <c r="A8" s="415" t="s">
        <v>229</v>
      </c>
      <c r="B8" s="416"/>
      <c r="C8" s="24" t="s">
        <v>410</v>
      </c>
      <c r="D8" s="98">
        <v>277276</v>
      </c>
      <c r="E8" s="99">
        <v>132165</v>
      </c>
      <c r="F8" s="99">
        <v>145111</v>
      </c>
      <c r="G8" s="98">
        <v>149137</v>
      </c>
      <c r="H8" s="121">
        <v>69800</v>
      </c>
      <c r="I8" s="121">
        <v>79337</v>
      </c>
      <c r="J8" s="139">
        <v>53.79</v>
      </c>
      <c r="K8" s="139">
        <v>52.81</v>
      </c>
      <c r="L8" s="139">
        <v>54.67</v>
      </c>
    </row>
    <row r="9" spans="1:12" ht="12" customHeight="1">
      <c r="A9" s="133"/>
      <c r="B9" s="133"/>
      <c r="C9" s="134"/>
      <c r="D9" s="135"/>
      <c r="E9" s="136"/>
      <c r="F9" s="136"/>
      <c r="G9" s="135"/>
      <c r="H9" s="137"/>
      <c r="I9" s="137"/>
      <c r="J9" s="140"/>
      <c r="K9" s="140"/>
      <c r="L9" s="140"/>
    </row>
    <row r="10" spans="1:12" ht="12" customHeight="1">
      <c r="A10" s="50"/>
      <c r="B10" s="92"/>
      <c r="C10" s="51"/>
      <c r="D10" s="98"/>
      <c r="E10" s="98"/>
      <c r="F10" s="98"/>
      <c r="G10" s="98"/>
      <c r="H10" s="121"/>
      <c r="I10" s="121"/>
      <c r="J10" s="139"/>
      <c r="K10" s="139"/>
      <c r="L10" s="139"/>
    </row>
    <row r="11" spans="1:12" ht="13.5" customHeight="1">
      <c r="A11" s="52"/>
      <c r="B11" s="91" t="s">
        <v>408</v>
      </c>
      <c r="C11" s="417" t="s">
        <v>411</v>
      </c>
      <c r="D11" s="407">
        <v>282146</v>
      </c>
      <c r="E11" s="407">
        <v>134369</v>
      </c>
      <c r="F11" s="407">
        <v>147777</v>
      </c>
      <c r="G11" s="98">
        <v>196937</v>
      </c>
      <c r="H11" s="121">
        <v>93958</v>
      </c>
      <c r="I11" s="121">
        <v>102979</v>
      </c>
      <c r="J11" s="139">
        <v>69.7996781808</v>
      </c>
      <c r="K11" s="139">
        <v>69.9253548065402</v>
      </c>
      <c r="L11" s="139">
        <v>69.68540435927106</v>
      </c>
    </row>
    <row r="12" spans="1:12" ht="13.5" customHeight="1">
      <c r="A12" s="49" t="s">
        <v>29</v>
      </c>
      <c r="B12" s="91" t="s">
        <v>232</v>
      </c>
      <c r="C12" s="417"/>
      <c r="D12" s="407"/>
      <c r="E12" s="407"/>
      <c r="F12" s="407"/>
      <c r="G12" s="98">
        <v>197037</v>
      </c>
      <c r="H12" s="121">
        <v>93994</v>
      </c>
      <c r="I12" s="121">
        <v>103043</v>
      </c>
      <c r="J12" s="139">
        <v>69.83512082397057</v>
      </c>
      <c r="K12" s="139">
        <v>69.95214670050383</v>
      </c>
      <c r="L12" s="139">
        <v>69.72871285788722</v>
      </c>
    </row>
    <row r="13" spans="1:12" ht="13.5" customHeight="1">
      <c r="A13" s="50"/>
      <c r="B13" s="91" t="s">
        <v>412</v>
      </c>
      <c r="C13" s="417"/>
      <c r="D13" s="98">
        <v>281790</v>
      </c>
      <c r="E13" s="99">
        <v>134186</v>
      </c>
      <c r="F13" s="99">
        <v>147604</v>
      </c>
      <c r="G13" s="98">
        <v>188681</v>
      </c>
      <c r="H13" s="121">
        <v>90476</v>
      </c>
      <c r="I13" s="121">
        <v>98205</v>
      </c>
      <c r="J13" s="139">
        <v>66.9580183824834</v>
      </c>
      <c r="K13" s="139">
        <v>67.42581193269045</v>
      </c>
      <c r="L13" s="139">
        <v>66.5327497899786</v>
      </c>
    </row>
    <row r="14" spans="1:12" ht="12" customHeight="1">
      <c r="A14" s="133"/>
      <c r="B14" s="133"/>
      <c r="C14" s="134"/>
      <c r="D14" s="135"/>
      <c r="E14" s="136"/>
      <c r="F14" s="136"/>
      <c r="G14" s="135"/>
      <c r="H14" s="137"/>
      <c r="I14" s="137"/>
      <c r="J14" s="140"/>
      <c r="K14" s="140"/>
      <c r="L14" s="140"/>
    </row>
    <row r="15" spans="1:12" ht="12" customHeight="1">
      <c r="A15" s="49"/>
      <c r="B15" s="91"/>
      <c r="C15" s="24"/>
      <c r="D15" s="98"/>
      <c r="E15" s="99"/>
      <c r="F15" s="99"/>
      <c r="G15" s="98"/>
      <c r="H15" s="121"/>
      <c r="I15" s="121"/>
      <c r="J15" s="139"/>
      <c r="K15" s="139"/>
      <c r="L15" s="139"/>
    </row>
    <row r="16" spans="1:12" ht="13.5" customHeight="1">
      <c r="A16" s="418" t="s">
        <v>28</v>
      </c>
      <c r="B16" s="91" t="s">
        <v>413</v>
      </c>
      <c r="C16" s="408" t="s">
        <v>414</v>
      </c>
      <c r="D16" s="419">
        <v>281806</v>
      </c>
      <c r="E16" s="419">
        <v>134113</v>
      </c>
      <c r="F16" s="419">
        <v>147693</v>
      </c>
      <c r="G16" s="99">
        <v>168329</v>
      </c>
      <c r="H16" s="99">
        <v>80404</v>
      </c>
      <c r="I16" s="99">
        <v>87925</v>
      </c>
      <c r="J16" s="139">
        <v>59.73222713497939</v>
      </c>
      <c r="K16" s="139">
        <f>H16/E16*100</f>
        <v>59.95242817623944</v>
      </c>
      <c r="L16" s="139">
        <f>I16/F16*100</f>
        <v>59.532273025803526</v>
      </c>
    </row>
    <row r="17" spans="1:12" ht="13.5" customHeight="1">
      <c r="A17" s="418"/>
      <c r="B17" s="91" t="s">
        <v>415</v>
      </c>
      <c r="C17" s="408"/>
      <c r="D17" s="419"/>
      <c r="E17" s="419"/>
      <c r="F17" s="419"/>
      <c r="G17" s="99">
        <v>168371</v>
      </c>
      <c r="H17" s="99">
        <v>80429</v>
      </c>
      <c r="I17" s="99">
        <v>87942</v>
      </c>
      <c r="J17" s="139">
        <v>59.74713100501764</v>
      </c>
      <c r="K17" s="139">
        <v>59.9710691730108</v>
      </c>
      <c r="L17" s="139">
        <v>59.54378338851537</v>
      </c>
    </row>
    <row r="18" spans="1:12" ht="12" customHeight="1">
      <c r="A18" s="133"/>
      <c r="B18" s="133"/>
      <c r="C18" s="134"/>
      <c r="D18" s="135"/>
      <c r="E18" s="136"/>
      <c r="F18" s="136"/>
      <c r="G18" s="135"/>
      <c r="H18" s="137"/>
      <c r="I18" s="137"/>
      <c r="J18" s="140"/>
      <c r="K18" s="140"/>
      <c r="L18" s="140"/>
    </row>
    <row r="19" spans="1:12" ht="12" customHeight="1">
      <c r="A19" s="50"/>
      <c r="B19" s="89"/>
      <c r="C19" s="132"/>
      <c r="D19" s="99"/>
      <c r="E19" s="99"/>
      <c r="F19" s="99"/>
      <c r="G19" s="99"/>
      <c r="H19" s="99"/>
      <c r="I19" s="99"/>
      <c r="J19" s="139"/>
      <c r="K19" s="139"/>
      <c r="L19" s="139"/>
    </row>
    <row r="20" spans="1:12" ht="13.5" customHeight="1">
      <c r="A20" s="420" t="s">
        <v>416</v>
      </c>
      <c r="B20" s="421"/>
      <c r="C20" s="24" t="s">
        <v>417</v>
      </c>
      <c r="D20" s="98">
        <v>275325</v>
      </c>
      <c r="E20" s="99">
        <v>130482</v>
      </c>
      <c r="F20" s="99">
        <v>144843</v>
      </c>
      <c r="G20" s="98">
        <v>126641</v>
      </c>
      <c r="H20" s="121">
        <v>59147</v>
      </c>
      <c r="I20" s="121">
        <v>67494</v>
      </c>
      <c r="J20" s="139">
        <v>46</v>
      </c>
      <c r="K20" s="139">
        <v>45.33</v>
      </c>
      <c r="L20" s="139">
        <v>46.6</v>
      </c>
    </row>
    <row r="21" spans="1:12" ht="12" customHeight="1">
      <c r="A21" s="133"/>
      <c r="B21" s="133"/>
      <c r="C21" s="134"/>
      <c r="D21" s="135"/>
      <c r="E21" s="136"/>
      <c r="F21" s="136"/>
      <c r="G21" s="135"/>
      <c r="H21" s="137"/>
      <c r="I21" s="137"/>
      <c r="J21" s="140"/>
      <c r="K21" s="140"/>
      <c r="L21" s="140"/>
    </row>
    <row r="22" spans="1:12" ht="12" customHeight="1">
      <c r="A22" s="53"/>
      <c r="B22" s="89"/>
      <c r="C22" s="132"/>
      <c r="D22" s="99"/>
      <c r="E22" s="99"/>
      <c r="F22" s="99"/>
      <c r="G22" s="99"/>
      <c r="H22" s="99"/>
      <c r="I22" s="99"/>
      <c r="J22" s="139"/>
      <c r="K22" s="139"/>
      <c r="L22" s="139"/>
    </row>
    <row r="23" spans="1:12" ht="13.5" customHeight="1">
      <c r="A23" s="422" t="s">
        <v>418</v>
      </c>
      <c r="B23" s="423"/>
      <c r="C23" s="417" t="s">
        <v>419</v>
      </c>
      <c r="D23" s="407">
        <v>275526</v>
      </c>
      <c r="E23" s="407">
        <v>130593</v>
      </c>
      <c r="F23" s="407">
        <v>144933</v>
      </c>
      <c r="G23" s="98">
        <v>136966</v>
      </c>
      <c r="H23" s="121">
        <v>63244</v>
      </c>
      <c r="I23" s="121">
        <v>73722</v>
      </c>
      <c r="J23" s="139">
        <v>49.71</v>
      </c>
      <c r="K23" s="139">
        <v>48.43</v>
      </c>
      <c r="L23" s="139">
        <v>50.87</v>
      </c>
    </row>
    <row r="24" spans="1:12" ht="13.5" customHeight="1">
      <c r="A24" s="415" t="s">
        <v>420</v>
      </c>
      <c r="B24" s="416"/>
      <c r="C24" s="417"/>
      <c r="D24" s="407"/>
      <c r="E24" s="407"/>
      <c r="F24" s="407"/>
      <c r="G24" s="98">
        <v>136976</v>
      </c>
      <c r="H24" s="121">
        <v>63245</v>
      </c>
      <c r="I24" s="121">
        <v>73731</v>
      </c>
      <c r="J24" s="139">
        <v>49.71</v>
      </c>
      <c r="K24" s="139">
        <v>48.43</v>
      </c>
      <c r="L24" s="139">
        <v>50.87</v>
      </c>
    </row>
    <row r="25" spans="1:12" ht="12" customHeight="1">
      <c r="A25" s="133"/>
      <c r="B25" s="133"/>
      <c r="C25" s="134"/>
      <c r="D25" s="135"/>
      <c r="E25" s="136"/>
      <c r="F25" s="136"/>
      <c r="G25" s="135"/>
      <c r="H25" s="137"/>
      <c r="I25" s="137"/>
      <c r="J25" s="140"/>
      <c r="K25" s="140"/>
      <c r="L25" s="140"/>
    </row>
    <row r="26" spans="1:12" ht="12" customHeight="1">
      <c r="A26" s="52"/>
      <c r="B26" s="92"/>
      <c r="C26" s="24"/>
      <c r="D26" s="98"/>
      <c r="E26" s="99"/>
      <c r="F26" s="99"/>
      <c r="G26" s="98"/>
      <c r="H26" s="121"/>
      <c r="I26" s="121"/>
      <c r="J26" s="139"/>
      <c r="K26" s="139"/>
      <c r="L26" s="139"/>
    </row>
    <row r="27" spans="1:12" ht="13.5" customHeight="1">
      <c r="A27" s="415" t="s">
        <v>229</v>
      </c>
      <c r="B27" s="416"/>
      <c r="C27" s="24" t="s">
        <v>421</v>
      </c>
      <c r="D27" s="98">
        <v>278185</v>
      </c>
      <c r="E27" s="99">
        <v>131972</v>
      </c>
      <c r="F27" s="99">
        <v>146213</v>
      </c>
      <c r="G27" s="98">
        <v>151645</v>
      </c>
      <c r="H27" s="121">
        <v>71915</v>
      </c>
      <c r="I27" s="121">
        <v>79730</v>
      </c>
      <c r="J27" s="139">
        <v>54.51</v>
      </c>
      <c r="K27" s="139">
        <v>54.49</v>
      </c>
      <c r="L27" s="139">
        <v>54.53</v>
      </c>
    </row>
    <row r="28" spans="1:12" ht="12" customHeight="1">
      <c r="A28" s="133"/>
      <c r="B28" s="133"/>
      <c r="C28" s="134"/>
      <c r="D28" s="135"/>
      <c r="E28" s="136"/>
      <c r="F28" s="136"/>
      <c r="G28" s="135"/>
      <c r="H28" s="137"/>
      <c r="I28" s="137"/>
      <c r="J28" s="140"/>
      <c r="K28" s="140"/>
      <c r="L28" s="140"/>
    </row>
    <row r="29" spans="1:12" ht="12" customHeight="1">
      <c r="A29" s="49"/>
      <c r="B29" s="130"/>
      <c r="C29" s="129"/>
      <c r="D29" s="98"/>
      <c r="E29" s="99"/>
      <c r="F29" s="99"/>
      <c r="G29" s="98"/>
      <c r="H29" s="121"/>
      <c r="I29" s="121"/>
      <c r="J29" s="139"/>
      <c r="K29" s="139"/>
      <c r="L29" s="139"/>
    </row>
    <row r="30" spans="1:12" ht="13.5" customHeight="1">
      <c r="A30" s="52"/>
      <c r="B30" s="91" t="s">
        <v>413</v>
      </c>
      <c r="C30" s="417" t="s">
        <v>422</v>
      </c>
      <c r="D30" s="407">
        <v>284419</v>
      </c>
      <c r="E30" s="419">
        <v>135023</v>
      </c>
      <c r="F30" s="419">
        <v>149396</v>
      </c>
      <c r="G30" s="131">
        <v>179818</v>
      </c>
      <c r="H30" s="131">
        <v>86069</v>
      </c>
      <c r="I30" s="131">
        <v>93749</v>
      </c>
      <c r="J30" s="139">
        <v>63.22292111286517</v>
      </c>
      <c r="K30" s="139">
        <f>H30/E30*100</f>
        <v>63.74395473363798</v>
      </c>
      <c r="L30" s="139">
        <f>I30/F30*100</f>
        <v>62.752014779512166</v>
      </c>
    </row>
    <row r="31" spans="1:12" ht="13.5" customHeight="1">
      <c r="A31" s="49" t="s">
        <v>29</v>
      </c>
      <c r="B31" s="91" t="s">
        <v>232</v>
      </c>
      <c r="C31" s="417"/>
      <c r="D31" s="407"/>
      <c r="E31" s="419"/>
      <c r="F31" s="419"/>
      <c r="G31" s="98">
        <v>179903</v>
      </c>
      <c r="H31" s="121">
        <v>86128</v>
      </c>
      <c r="I31" s="121">
        <v>93775</v>
      </c>
      <c r="J31" s="139">
        <v>63.252806598715274</v>
      </c>
      <c r="K31" s="139">
        <f>H31/E30*100</f>
        <v>63.78765099279382</v>
      </c>
      <c r="L31" s="139">
        <f>I31/F30*100</f>
        <v>62.76941819058074</v>
      </c>
    </row>
    <row r="32" spans="1:12" ht="13.5" customHeight="1">
      <c r="A32" s="49"/>
      <c r="B32" s="91" t="s">
        <v>412</v>
      </c>
      <c r="C32" s="417"/>
      <c r="D32" s="98">
        <v>284085</v>
      </c>
      <c r="E32" s="99">
        <v>134855</v>
      </c>
      <c r="F32" s="99">
        <v>149230</v>
      </c>
      <c r="G32" s="98">
        <v>173105</v>
      </c>
      <c r="H32" s="121">
        <v>82995</v>
      </c>
      <c r="I32" s="121">
        <v>90110</v>
      </c>
      <c r="J32" s="139">
        <v>60.93422743193059</v>
      </c>
      <c r="K32" s="139">
        <f>H32/E32*100</f>
        <v>61.543880464202296</v>
      </c>
      <c r="L32" s="139">
        <f>I32/F32*100</f>
        <v>60.38330094485023</v>
      </c>
    </row>
    <row r="33" spans="1:12" ht="12" customHeight="1">
      <c r="A33" s="49"/>
      <c r="B33" s="91"/>
      <c r="C33" s="129"/>
      <c r="D33" s="98"/>
      <c r="E33" s="99"/>
      <c r="F33" s="99"/>
      <c r="G33" s="98"/>
      <c r="H33" s="121"/>
      <c r="I33" s="121"/>
      <c r="J33" s="139"/>
      <c r="K33" s="139"/>
      <c r="L33" s="139"/>
    </row>
    <row r="34" spans="1:12" ht="12" customHeight="1">
      <c r="A34" s="155"/>
      <c r="B34" s="156"/>
      <c r="C34" s="157"/>
      <c r="D34" s="158"/>
      <c r="E34" s="159"/>
      <c r="F34" s="159"/>
      <c r="G34" s="158"/>
      <c r="H34" s="160"/>
      <c r="I34" s="160"/>
      <c r="J34" s="161"/>
      <c r="K34" s="161"/>
      <c r="L34" s="161"/>
    </row>
    <row r="35" spans="1:12" ht="13.5" customHeight="1">
      <c r="A35" s="418" t="s">
        <v>28</v>
      </c>
      <c r="B35" s="91" t="s">
        <v>413</v>
      </c>
      <c r="C35" s="408" t="s">
        <v>423</v>
      </c>
      <c r="D35" s="419">
        <v>287585</v>
      </c>
      <c r="E35" s="419">
        <v>136524</v>
      </c>
      <c r="F35" s="419">
        <v>151061</v>
      </c>
      <c r="G35" s="99">
        <v>163045</v>
      </c>
      <c r="H35" s="99">
        <v>78202</v>
      </c>
      <c r="I35" s="99">
        <v>84843</v>
      </c>
      <c r="J35" s="139">
        <v>56.69454248309196</v>
      </c>
      <c r="K35" s="139">
        <f>H35/E35*100</f>
        <v>57.28077114646509</v>
      </c>
      <c r="L35" s="139">
        <f>I35/F35*100</f>
        <v>56.16472815617533</v>
      </c>
    </row>
    <row r="36" spans="1:12" ht="13.5" customHeight="1">
      <c r="A36" s="418"/>
      <c r="B36" s="91" t="s">
        <v>415</v>
      </c>
      <c r="C36" s="408"/>
      <c r="D36" s="419"/>
      <c r="E36" s="419"/>
      <c r="F36" s="419"/>
      <c r="G36" s="99">
        <v>163082</v>
      </c>
      <c r="H36" s="99">
        <v>78219</v>
      </c>
      <c r="I36" s="99">
        <v>84863</v>
      </c>
      <c r="J36" s="139">
        <v>56.70740824451901</v>
      </c>
      <c r="K36" s="139">
        <f>H36/E35*100</f>
        <v>57.29322316955261</v>
      </c>
      <c r="L36" s="139">
        <f>I36/F35*100</f>
        <v>56.17796784080603</v>
      </c>
    </row>
    <row r="37" spans="1:12" ht="12" customHeight="1">
      <c r="A37" s="49"/>
      <c r="B37" s="91"/>
      <c r="C37" s="164"/>
      <c r="D37" s="163"/>
      <c r="E37" s="163"/>
      <c r="F37" s="163"/>
      <c r="G37" s="99"/>
      <c r="H37" s="99"/>
      <c r="I37" s="99"/>
      <c r="J37" s="139"/>
      <c r="K37" s="139"/>
      <c r="L37" s="139"/>
    </row>
    <row r="38" spans="1:12" ht="12" customHeight="1">
      <c r="A38" s="165"/>
      <c r="B38" s="156"/>
      <c r="C38" s="166"/>
      <c r="D38" s="167"/>
      <c r="E38" s="167"/>
      <c r="F38" s="167"/>
      <c r="G38" s="167"/>
      <c r="H38" s="167"/>
      <c r="I38" s="167"/>
      <c r="J38" s="167"/>
      <c r="K38" s="167"/>
      <c r="L38" s="167"/>
    </row>
    <row r="39" spans="1:12" ht="13.5" customHeight="1">
      <c r="A39" s="52"/>
      <c r="B39" s="91" t="s">
        <v>413</v>
      </c>
      <c r="C39" s="417" t="s">
        <v>424</v>
      </c>
      <c r="D39" s="407">
        <v>289417</v>
      </c>
      <c r="E39" s="407">
        <v>137310</v>
      </c>
      <c r="F39" s="407">
        <v>152107</v>
      </c>
      <c r="G39" s="98">
        <v>161120</v>
      </c>
      <c r="H39" s="121">
        <v>77493</v>
      </c>
      <c r="I39" s="121">
        <v>83627</v>
      </c>
      <c r="J39" s="139">
        <v>55.67</v>
      </c>
      <c r="K39" s="139">
        <v>56.44</v>
      </c>
      <c r="L39" s="139">
        <v>54.98</v>
      </c>
    </row>
    <row r="40" spans="1:12" ht="13.5" customHeight="1">
      <c r="A40" s="49" t="s">
        <v>29</v>
      </c>
      <c r="B40" s="91" t="s">
        <v>232</v>
      </c>
      <c r="C40" s="417"/>
      <c r="D40" s="407"/>
      <c r="E40" s="407"/>
      <c r="F40" s="407"/>
      <c r="G40" s="98">
        <v>161160</v>
      </c>
      <c r="H40" s="121">
        <v>77509</v>
      </c>
      <c r="I40" s="121">
        <v>83651</v>
      </c>
      <c r="J40" s="139">
        <v>55.68</v>
      </c>
      <c r="K40" s="139">
        <v>56.45</v>
      </c>
      <c r="L40" s="139">
        <v>54.99</v>
      </c>
    </row>
    <row r="41" spans="1:12" ht="13.5" customHeight="1">
      <c r="A41" s="50"/>
      <c r="B41" s="91" t="s">
        <v>412</v>
      </c>
      <c r="C41" s="417"/>
      <c r="D41" s="98">
        <v>289093</v>
      </c>
      <c r="E41" s="98">
        <v>137139</v>
      </c>
      <c r="F41" s="98">
        <v>151954</v>
      </c>
      <c r="G41" s="98">
        <v>154588</v>
      </c>
      <c r="H41" s="121">
        <v>74669</v>
      </c>
      <c r="I41" s="121">
        <v>79919</v>
      </c>
      <c r="J41" s="139">
        <v>53.47</v>
      </c>
      <c r="K41" s="139">
        <v>54.45</v>
      </c>
      <c r="L41" s="139">
        <v>52.59</v>
      </c>
    </row>
    <row r="42" spans="1:12" ht="12" customHeight="1">
      <c r="A42" s="133"/>
      <c r="B42" s="133"/>
      <c r="C42" s="134"/>
      <c r="D42" s="135"/>
      <c r="E42" s="136"/>
      <c r="F42" s="136"/>
      <c r="G42" s="135"/>
      <c r="H42" s="137"/>
      <c r="I42" s="137"/>
      <c r="J42" s="140"/>
      <c r="K42" s="140"/>
      <c r="L42" s="140"/>
    </row>
    <row r="43" spans="1:12" ht="12" customHeight="1">
      <c r="A43" s="50"/>
      <c r="B43" s="89"/>
      <c r="C43" s="132"/>
      <c r="D43" s="99"/>
      <c r="E43" s="99"/>
      <c r="F43" s="99"/>
      <c r="G43" s="99"/>
      <c r="H43" s="99"/>
      <c r="I43" s="99"/>
      <c r="J43" s="139"/>
      <c r="K43" s="139"/>
      <c r="L43" s="139"/>
    </row>
    <row r="44" spans="1:12" ht="13.5" customHeight="1">
      <c r="A44" s="420" t="s">
        <v>416</v>
      </c>
      <c r="B44" s="421"/>
      <c r="C44" s="24" t="s">
        <v>425</v>
      </c>
      <c r="D44" s="98">
        <v>283803</v>
      </c>
      <c r="E44" s="99">
        <v>134164</v>
      </c>
      <c r="F44" s="99">
        <v>149639</v>
      </c>
      <c r="G44" s="98">
        <v>130929</v>
      </c>
      <c r="H44" s="121">
        <v>61344</v>
      </c>
      <c r="I44" s="121">
        <v>69585</v>
      </c>
      <c r="J44" s="139">
        <v>46.13</v>
      </c>
      <c r="K44" s="139">
        <v>45.72</v>
      </c>
      <c r="L44" s="139">
        <v>46.5</v>
      </c>
    </row>
    <row r="45" spans="1:12" ht="12" customHeight="1">
      <c r="A45" s="133"/>
      <c r="B45" s="133"/>
      <c r="C45" s="134"/>
      <c r="D45" s="135"/>
      <c r="E45" s="136"/>
      <c r="F45" s="136"/>
      <c r="G45" s="135"/>
      <c r="H45" s="137"/>
      <c r="I45" s="137"/>
      <c r="J45" s="140"/>
      <c r="K45" s="140"/>
      <c r="L45" s="140"/>
    </row>
    <row r="46" spans="1:12" ht="12" customHeight="1">
      <c r="A46" s="53"/>
      <c r="B46" s="89"/>
      <c r="C46" s="132"/>
      <c r="D46" s="99"/>
      <c r="E46" s="99"/>
      <c r="F46" s="99"/>
      <c r="G46" s="99"/>
      <c r="H46" s="99"/>
      <c r="I46" s="99"/>
      <c r="J46" s="139"/>
      <c r="K46" s="139"/>
      <c r="L46" s="139"/>
    </row>
    <row r="47" spans="1:12" ht="13.5" customHeight="1">
      <c r="A47" s="422" t="s">
        <v>418</v>
      </c>
      <c r="B47" s="423"/>
      <c r="C47" s="417" t="s">
        <v>426</v>
      </c>
      <c r="D47" s="407">
        <v>284136</v>
      </c>
      <c r="E47" s="407">
        <v>134292</v>
      </c>
      <c r="F47" s="407">
        <v>149844</v>
      </c>
      <c r="G47" s="98">
        <v>139481</v>
      </c>
      <c r="H47" s="121">
        <v>64253</v>
      </c>
      <c r="I47" s="121">
        <v>75228</v>
      </c>
      <c r="J47" s="139">
        <v>49.09</v>
      </c>
      <c r="K47" s="139">
        <v>47.85</v>
      </c>
      <c r="L47" s="139">
        <v>50.2</v>
      </c>
    </row>
    <row r="48" spans="1:12" ht="13.5" customHeight="1">
      <c r="A48" s="415" t="s">
        <v>420</v>
      </c>
      <c r="B48" s="416"/>
      <c r="C48" s="417"/>
      <c r="D48" s="407"/>
      <c r="E48" s="407"/>
      <c r="F48" s="407"/>
      <c r="G48" s="98">
        <v>139490</v>
      </c>
      <c r="H48" s="121">
        <v>64251</v>
      </c>
      <c r="I48" s="121">
        <v>75239</v>
      </c>
      <c r="J48" s="139">
        <v>49.09</v>
      </c>
      <c r="K48" s="139">
        <v>47.84</v>
      </c>
      <c r="L48" s="139">
        <v>50.21</v>
      </c>
    </row>
    <row r="49" spans="1:12" ht="12" customHeight="1">
      <c r="A49" s="133"/>
      <c r="B49" s="133"/>
      <c r="C49" s="134"/>
      <c r="D49" s="135"/>
      <c r="E49" s="136"/>
      <c r="F49" s="136"/>
      <c r="G49" s="135"/>
      <c r="H49" s="137"/>
      <c r="I49" s="137"/>
      <c r="J49" s="140"/>
      <c r="K49" s="140"/>
      <c r="L49" s="140"/>
    </row>
    <row r="50" spans="1:12" ht="12" customHeight="1">
      <c r="A50" s="52"/>
      <c r="B50" s="92"/>
      <c r="C50" s="24"/>
      <c r="D50" s="98"/>
      <c r="E50" s="99"/>
      <c r="F50" s="99"/>
      <c r="G50" s="98"/>
      <c r="H50" s="121"/>
      <c r="I50" s="121"/>
      <c r="J50" s="139"/>
      <c r="K50" s="139"/>
      <c r="L50" s="139"/>
    </row>
    <row r="51" spans="1:12" ht="13.5" customHeight="1">
      <c r="A51" s="415" t="s">
        <v>229</v>
      </c>
      <c r="B51" s="416"/>
      <c r="C51" s="24" t="s">
        <v>427</v>
      </c>
      <c r="D51" s="98">
        <v>287181</v>
      </c>
      <c r="E51" s="99">
        <v>135765</v>
      </c>
      <c r="F51" s="99">
        <v>151416</v>
      </c>
      <c r="G51" s="98">
        <v>134390</v>
      </c>
      <c r="H51" s="121">
        <v>64172</v>
      </c>
      <c r="I51" s="121">
        <v>70218</v>
      </c>
      <c r="J51" s="139">
        <v>46.8</v>
      </c>
      <c r="K51" s="139">
        <v>47.27</v>
      </c>
      <c r="L51" s="139">
        <v>46.37</v>
      </c>
    </row>
    <row r="52" spans="1:12" ht="12" customHeight="1">
      <c r="A52" s="50"/>
      <c r="B52" s="50"/>
      <c r="C52" s="129"/>
      <c r="D52" s="98"/>
      <c r="E52" s="99"/>
      <c r="F52" s="99"/>
      <c r="G52" s="98"/>
      <c r="H52" s="121"/>
      <c r="I52" s="121"/>
      <c r="J52" s="139"/>
      <c r="K52" s="139"/>
      <c r="L52" s="139"/>
    </row>
    <row r="53" spans="1:12" ht="12" customHeight="1">
      <c r="A53" s="155"/>
      <c r="B53" s="156"/>
      <c r="C53" s="157"/>
      <c r="D53" s="158"/>
      <c r="E53" s="159"/>
      <c r="F53" s="159"/>
      <c r="G53" s="158"/>
      <c r="H53" s="160"/>
      <c r="I53" s="160"/>
      <c r="J53" s="161"/>
      <c r="K53" s="161"/>
      <c r="L53" s="161"/>
    </row>
    <row r="54" spans="1:12" ht="12" customHeight="1">
      <c r="A54" s="418" t="s">
        <v>28</v>
      </c>
      <c r="B54" s="91" t="s">
        <v>408</v>
      </c>
      <c r="C54" s="408" t="s">
        <v>428</v>
      </c>
      <c r="D54" s="419">
        <v>300396</v>
      </c>
      <c r="E54" s="419">
        <v>142505</v>
      </c>
      <c r="F54" s="419">
        <v>157891</v>
      </c>
      <c r="G54" s="99">
        <v>167781</v>
      </c>
      <c r="H54" s="99">
        <v>79944</v>
      </c>
      <c r="I54" s="99">
        <v>87837</v>
      </c>
      <c r="J54" s="139">
        <v>55.85</v>
      </c>
      <c r="K54" s="139">
        <v>56.1</v>
      </c>
      <c r="L54" s="139">
        <v>55.63</v>
      </c>
    </row>
    <row r="55" spans="1:12" ht="12" customHeight="1">
      <c r="A55" s="418"/>
      <c r="B55" s="91" t="s">
        <v>409</v>
      </c>
      <c r="C55" s="408"/>
      <c r="D55" s="419"/>
      <c r="E55" s="419"/>
      <c r="F55" s="419"/>
      <c r="G55" s="99">
        <v>167841</v>
      </c>
      <c r="H55" s="99">
        <v>79981</v>
      </c>
      <c r="I55" s="99">
        <v>87860</v>
      </c>
      <c r="J55" s="139">
        <v>55.87</v>
      </c>
      <c r="K55" s="139">
        <v>56.13</v>
      </c>
      <c r="L55" s="139">
        <v>55.65</v>
      </c>
    </row>
    <row r="56" spans="1:12" ht="12" customHeight="1">
      <c r="A56" s="330"/>
      <c r="B56" s="331"/>
      <c r="C56" s="332"/>
      <c r="D56" s="333"/>
      <c r="E56" s="333"/>
      <c r="F56" s="333"/>
      <c r="G56" s="136"/>
      <c r="H56" s="136"/>
      <c r="I56" s="136"/>
      <c r="J56" s="140"/>
      <c r="K56" s="140"/>
      <c r="L56" s="140"/>
    </row>
    <row r="57" spans="1:12" ht="12" customHeight="1">
      <c r="A57" s="49"/>
      <c r="B57" s="91"/>
      <c r="C57" s="129"/>
      <c r="D57" s="98"/>
      <c r="E57" s="99"/>
      <c r="F57" s="99"/>
      <c r="G57" s="98"/>
      <c r="H57" s="121"/>
      <c r="I57" s="121"/>
      <c r="J57" s="139"/>
      <c r="K57" s="139"/>
      <c r="L57" s="139"/>
    </row>
    <row r="58" spans="1:12" ht="13.5" customHeight="1">
      <c r="A58" s="329"/>
      <c r="B58" s="91" t="s">
        <v>408</v>
      </c>
      <c r="C58" s="408" t="s">
        <v>454</v>
      </c>
      <c r="D58" s="419">
        <v>303288</v>
      </c>
      <c r="E58" s="419">
        <v>143605</v>
      </c>
      <c r="F58" s="419">
        <v>159683</v>
      </c>
      <c r="G58" s="99">
        <v>161652</v>
      </c>
      <c r="H58" s="99">
        <v>77249</v>
      </c>
      <c r="I58" s="99">
        <v>84403</v>
      </c>
      <c r="J58" s="139">
        <v>53.3</v>
      </c>
      <c r="K58" s="139">
        <v>53.79</v>
      </c>
      <c r="L58" s="139">
        <v>52.86</v>
      </c>
    </row>
    <row r="59" spans="1:12" ht="13.5" customHeight="1">
      <c r="A59" s="49" t="s">
        <v>29</v>
      </c>
      <c r="B59" s="91" t="s">
        <v>232</v>
      </c>
      <c r="C59" s="408"/>
      <c r="D59" s="419"/>
      <c r="E59" s="419"/>
      <c r="F59" s="419"/>
      <c r="G59" s="99">
        <v>161738</v>
      </c>
      <c r="H59" s="99">
        <v>77277</v>
      </c>
      <c r="I59" s="99">
        <v>84461</v>
      </c>
      <c r="J59" s="139">
        <v>53.33</v>
      </c>
      <c r="K59" s="139">
        <v>53.81</v>
      </c>
      <c r="L59" s="139">
        <v>52.89</v>
      </c>
    </row>
    <row r="60" spans="1:12" ht="13.5" customHeight="1">
      <c r="A60" s="49"/>
      <c r="B60" s="91" t="s">
        <v>412</v>
      </c>
      <c r="C60" s="408"/>
      <c r="D60" s="163">
        <v>302988</v>
      </c>
      <c r="E60" s="163">
        <v>143459</v>
      </c>
      <c r="F60" s="163">
        <v>159529</v>
      </c>
      <c r="G60" s="99">
        <v>159362</v>
      </c>
      <c r="H60" s="99">
        <v>76265</v>
      </c>
      <c r="I60" s="99">
        <v>83097</v>
      </c>
      <c r="J60" s="139">
        <v>52.6</v>
      </c>
      <c r="K60" s="139">
        <v>53.16</v>
      </c>
      <c r="L60" s="139">
        <v>52.09</v>
      </c>
    </row>
    <row r="61" spans="1:12" ht="12" customHeight="1" thickBot="1">
      <c r="A61" s="227"/>
      <c r="B61" s="228"/>
      <c r="C61" s="229"/>
      <c r="D61" s="230"/>
      <c r="E61" s="230"/>
      <c r="F61" s="230"/>
      <c r="G61" s="110"/>
      <c r="H61" s="110"/>
      <c r="I61" s="110"/>
      <c r="J61" s="231"/>
      <c r="K61" s="231"/>
      <c r="L61" s="231"/>
    </row>
    <row r="62" spans="3:12" ht="13.5">
      <c r="C62" s="132"/>
      <c r="L62" s="83" t="s">
        <v>228</v>
      </c>
    </row>
    <row r="63" ht="13.5">
      <c r="C63" s="132"/>
    </row>
    <row r="64" ht="13.5">
      <c r="C64" s="132"/>
    </row>
    <row r="65" ht="13.5">
      <c r="C65" s="132"/>
    </row>
    <row r="66" spans="2:3" ht="13.5">
      <c r="B66" s="5"/>
      <c r="C66" s="132"/>
    </row>
    <row r="67" spans="2:3" ht="13.5">
      <c r="B67" s="5"/>
      <c r="C67" s="132"/>
    </row>
    <row r="68" spans="2:3" ht="13.5">
      <c r="B68" s="5"/>
      <c r="C68" s="132"/>
    </row>
    <row r="69" spans="2:3" ht="13.5">
      <c r="B69" s="5"/>
      <c r="C69" s="132"/>
    </row>
    <row r="70" spans="2:3" ht="13.5">
      <c r="B70" s="5"/>
      <c r="C70" s="132"/>
    </row>
    <row r="71" spans="2:3" ht="13.5">
      <c r="B71" s="5"/>
      <c r="C71" s="132"/>
    </row>
    <row r="72" spans="2:3" ht="13.5">
      <c r="B72" s="5"/>
      <c r="C72" s="132"/>
    </row>
    <row r="73" spans="2:3" ht="13.5">
      <c r="B73" s="5"/>
      <c r="C73" s="132"/>
    </row>
    <row r="74" spans="2:3" ht="13.5">
      <c r="B74" s="5"/>
      <c r="C74" s="132"/>
    </row>
    <row r="75" spans="2:3" ht="13.5">
      <c r="B75" s="5"/>
      <c r="C75" s="132"/>
    </row>
    <row r="76" spans="2:3" ht="13.5">
      <c r="B76" s="5"/>
      <c r="C76" s="132"/>
    </row>
    <row r="77" spans="2:3" ht="13.5">
      <c r="B77" s="5"/>
      <c r="C77" s="132"/>
    </row>
    <row r="78" spans="2:3" ht="13.5">
      <c r="B78" s="5"/>
      <c r="C78" s="132"/>
    </row>
    <row r="79" spans="2:3" ht="13.5">
      <c r="B79" s="5"/>
      <c r="C79" s="132"/>
    </row>
    <row r="80" spans="2:3" ht="13.5">
      <c r="B80" s="5"/>
      <c r="C80" s="132"/>
    </row>
  </sheetData>
  <sheetProtection/>
  <mergeCells count="50">
    <mergeCell ref="F58:F59"/>
    <mergeCell ref="A48:B48"/>
    <mergeCell ref="A51:B51"/>
    <mergeCell ref="D58:D59"/>
    <mergeCell ref="E58:E59"/>
    <mergeCell ref="A54:A55"/>
    <mergeCell ref="C54:C55"/>
    <mergeCell ref="D54:D55"/>
    <mergeCell ref="E54:E55"/>
    <mergeCell ref="F54:F55"/>
    <mergeCell ref="C39:C41"/>
    <mergeCell ref="D39:D40"/>
    <mergeCell ref="E39:E40"/>
    <mergeCell ref="F39:F40"/>
    <mergeCell ref="A44:B44"/>
    <mergeCell ref="A47:B47"/>
    <mergeCell ref="C47:C48"/>
    <mergeCell ref="D47:D48"/>
    <mergeCell ref="E47:E48"/>
    <mergeCell ref="F47:F48"/>
    <mergeCell ref="A27:B27"/>
    <mergeCell ref="C30:C32"/>
    <mergeCell ref="D30:D31"/>
    <mergeCell ref="E30:E31"/>
    <mergeCell ref="F30:F31"/>
    <mergeCell ref="A35:A36"/>
    <mergeCell ref="C35:C36"/>
    <mergeCell ref="D35:D36"/>
    <mergeCell ref="E35:E36"/>
    <mergeCell ref="F35:F36"/>
    <mergeCell ref="D16:D17"/>
    <mergeCell ref="E16:E17"/>
    <mergeCell ref="F16:F17"/>
    <mergeCell ref="A20:B20"/>
    <mergeCell ref="A23:B23"/>
    <mergeCell ref="C23:C24"/>
    <mergeCell ref="D23:D24"/>
    <mergeCell ref="E23:E24"/>
    <mergeCell ref="F23:F24"/>
    <mergeCell ref="A24:B24"/>
    <mergeCell ref="E11:E12"/>
    <mergeCell ref="F11:F12"/>
    <mergeCell ref="C58:C60"/>
    <mergeCell ref="A5:B6"/>
    <mergeCell ref="C5:C6"/>
    <mergeCell ref="A8:B8"/>
    <mergeCell ref="C11:C13"/>
    <mergeCell ref="D11:D12"/>
    <mergeCell ref="A16:A17"/>
    <mergeCell ref="C16:C17"/>
  </mergeCells>
  <printOptions/>
  <pageMargins left="0.984251968503937" right="0.984251968503937" top="0.7874015748031497" bottom="0.7874015748031497" header="0.5118110236220472" footer="0.5118110236220472"/>
  <pageSetup firstPageNumber="294" useFirstPageNumber="1" horizontalDpi="600" verticalDpi="600" orientation="portrait" paperSize="9" scale="97" r:id="rId1"/>
  <headerFooter alignWithMargins="0">
    <oddFooter>&amp;C&amp;P</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V42"/>
  <sheetViews>
    <sheetView zoomScalePageLayoutView="0" workbookViewId="0" topLeftCell="A1">
      <selection activeCell="A1" sqref="A1"/>
    </sheetView>
  </sheetViews>
  <sheetFormatPr defaultColWidth="9.00390625" defaultRowHeight="13.5"/>
  <cols>
    <col min="1" max="1" width="16.125" style="4" customWidth="1"/>
    <col min="2" max="10" width="11.625" style="4" customWidth="1"/>
    <col min="11" max="12" width="11.625" style="5" customWidth="1"/>
    <col min="13" max="13" width="11.125" style="4" customWidth="1"/>
    <col min="14" max="17" width="7.50390625" style="4" customWidth="1"/>
    <col min="18" max="18" width="9.125" style="4" bestFit="1" customWidth="1"/>
    <col min="19" max="16384" width="9.00390625" style="4" customWidth="1"/>
  </cols>
  <sheetData>
    <row r="1" spans="1:22" s="224" customFormat="1" ht="15" customHeight="1">
      <c r="A1" s="187" t="s">
        <v>0</v>
      </c>
      <c r="K1" s="426" t="s">
        <v>0</v>
      </c>
      <c r="L1" s="426"/>
      <c r="M1" s="426"/>
      <c r="V1" s="188"/>
    </row>
    <row r="2" ht="12" customHeight="1"/>
    <row r="3" spans="1:6" s="5" customFormat="1" ht="15" customHeight="1">
      <c r="A3" s="18" t="s">
        <v>463</v>
      </c>
      <c r="B3" s="3"/>
      <c r="C3" s="8"/>
      <c r="D3" s="6"/>
      <c r="E3" s="6"/>
      <c r="F3" s="6"/>
    </row>
    <row r="4" spans="1:6" ht="15" customHeight="1" thickBot="1">
      <c r="A4" s="21"/>
      <c r="B4" s="7"/>
      <c r="C4" s="7"/>
      <c r="D4" s="7"/>
      <c r="E4" s="7"/>
      <c r="F4" s="7"/>
    </row>
    <row r="5" spans="1:6" ht="18.75" customHeight="1">
      <c r="A5" s="427" t="s">
        <v>30</v>
      </c>
      <c r="B5" s="234" t="s">
        <v>388</v>
      </c>
      <c r="C5" s="235" t="s">
        <v>404</v>
      </c>
      <c r="D5" s="235" t="s">
        <v>455</v>
      </c>
      <c r="E5" s="235" t="s">
        <v>477</v>
      </c>
      <c r="F5" s="236" t="s">
        <v>478</v>
      </c>
    </row>
    <row r="6" spans="1:6" ht="18.75" customHeight="1">
      <c r="A6" s="428"/>
      <c r="B6" s="237">
        <v>-2013</v>
      </c>
      <c r="C6" s="238">
        <v>-2014</v>
      </c>
      <c r="D6" s="238">
        <v>-2015</v>
      </c>
      <c r="E6" s="238">
        <v>-2016</v>
      </c>
      <c r="F6" s="239">
        <v>-2017</v>
      </c>
    </row>
    <row r="7" spans="1:6" ht="21.75" customHeight="1">
      <c r="A7" s="22"/>
      <c r="B7" s="184" t="s">
        <v>352</v>
      </c>
      <c r="C7" s="240"/>
      <c r="D7" s="240"/>
      <c r="E7" s="240"/>
      <c r="F7" s="241"/>
    </row>
    <row r="8" spans="1:6" ht="21.75" customHeight="1">
      <c r="A8" s="242" t="s">
        <v>32</v>
      </c>
      <c r="B8" s="25">
        <v>108352189</v>
      </c>
      <c r="C8" s="25">
        <v>117264600</v>
      </c>
      <c r="D8" s="25">
        <v>122299850</v>
      </c>
      <c r="E8" s="25">
        <v>123398768</v>
      </c>
      <c r="F8" s="365">
        <v>127528616</v>
      </c>
    </row>
    <row r="9" spans="1:6" ht="21.75" customHeight="1">
      <c r="A9" s="242" t="s">
        <v>33</v>
      </c>
      <c r="B9" s="25">
        <v>105334455</v>
      </c>
      <c r="C9" s="25">
        <v>115796335</v>
      </c>
      <c r="D9" s="25">
        <v>121742821</v>
      </c>
      <c r="E9" s="25">
        <v>121064182</v>
      </c>
      <c r="F9" s="365">
        <v>123458245</v>
      </c>
    </row>
    <row r="10" spans="1:6" ht="21.75" customHeight="1">
      <c r="A10" s="243" t="s">
        <v>429</v>
      </c>
      <c r="B10" s="25">
        <v>3017734</v>
      </c>
      <c r="C10" s="25">
        <v>1468265</v>
      </c>
      <c r="D10" s="25">
        <v>557029</v>
      </c>
      <c r="E10" s="25">
        <v>2334586</v>
      </c>
      <c r="F10" s="366">
        <v>4070371</v>
      </c>
    </row>
    <row r="11" spans="1:6" ht="21.75" customHeight="1">
      <c r="A11" s="243" t="s">
        <v>430</v>
      </c>
      <c r="B11" s="25">
        <v>982919</v>
      </c>
      <c r="C11" s="25">
        <v>357262</v>
      </c>
      <c r="D11" s="25">
        <v>389338</v>
      </c>
      <c r="E11" s="25">
        <v>1809299</v>
      </c>
      <c r="F11" s="365">
        <v>1544233</v>
      </c>
    </row>
    <row r="12" spans="1:6" ht="21.75" customHeight="1" thickBot="1">
      <c r="A12" s="243" t="s">
        <v>431</v>
      </c>
      <c r="B12" s="25">
        <v>2034815</v>
      </c>
      <c r="C12" s="25">
        <v>1111003</v>
      </c>
      <c r="D12" s="25">
        <v>167691</v>
      </c>
      <c r="E12" s="25">
        <v>525287</v>
      </c>
      <c r="F12" s="366">
        <v>2526138</v>
      </c>
    </row>
    <row r="13" spans="1:6" ht="15" customHeight="1">
      <c r="A13" s="47"/>
      <c r="B13" s="46"/>
      <c r="C13" s="46"/>
      <c r="D13" s="46"/>
      <c r="E13" s="46"/>
      <c r="F13" s="244" t="s">
        <v>393</v>
      </c>
    </row>
    <row r="14" ht="12" customHeight="1"/>
    <row r="15" ht="12" customHeight="1"/>
    <row r="16" spans="1:12" s="23" customFormat="1" ht="15" customHeight="1">
      <c r="A16" s="18" t="s">
        <v>464</v>
      </c>
      <c r="B16" s="245"/>
      <c r="C16" s="245"/>
      <c r="D16" s="245"/>
      <c r="E16" s="245"/>
      <c r="F16" s="245"/>
      <c r="G16" s="245"/>
      <c r="H16" s="245"/>
      <c r="I16" s="245"/>
      <c r="J16" s="246"/>
      <c r="K16" s="1"/>
      <c r="L16" s="30"/>
    </row>
    <row r="17" spans="1:11" ht="15" customHeight="1" thickBot="1">
      <c r="A17" s="27"/>
      <c r="B17" s="28"/>
      <c r="C17" s="28"/>
      <c r="D17" s="28"/>
      <c r="E17" s="28"/>
      <c r="F17" s="28"/>
      <c r="G17" s="28"/>
      <c r="H17" s="28"/>
      <c r="I17" s="28"/>
      <c r="J17" s="28"/>
      <c r="K17" s="171"/>
    </row>
    <row r="18" spans="1:12" ht="21" customHeight="1">
      <c r="A18" s="409" t="s">
        <v>34</v>
      </c>
      <c r="B18" s="429"/>
      <c r="C18" s="432" t="s">
        <v>389</v>
      </c>
      <c r="D18" s="433"/>
      <c r="E18" s="432" t="s">
        <v>405</v>
      </c>
      <c r="F18" s="434"/>
      <c r="G18" s="435" t="s">
        <v>456</v>
      </c>
      <c r="H18" s="434"/>
      <c r="I18" s="432" t="s">
        <v>479</v>
      </c>
      <c r="J18" s="434"/>
      <c r="K18" s="436" t="s">
        <v>480</v>
      </c>
      <c r="L18" s="437"/>
    </row>
    <row r="19" spans="1:12" ht="21" customHeight="1">
      <c r="A19" s="430"/>
      <c r="B19" s="431"/>
      <c r="C19" s="55" t="s">
        <v>35</v>
      </c>
      <c r="D19" s="56" t="s">
        <v>36</v>
      </c>
      <c r="E19" s="247" t="s">
        <v>35</v>
      </c>
      <c r="F19" s="248" t="s">
        <v>36</v>
      </c>
      <c r="G19" s="249" t="s">
        <v>35</v>
      </c>
      <c r="H19" s="248" t="s">
        <v>36</v>
      </c>
      <c r="I19" s="250" t="s">
        <v>35</v>
      </c>
      <c r="J19" s="250" t="s">
        <v>36</v>
      </c>
      <c r="K19" s="250" t="s">
        <v>35</v>
      </c>
      <c r="L19" s="250" t="s">
        <v>36</v>
      </c>
    </row>
    <row r="20" spans="1:12" ht="17.25" customHeight="1">
      <c r="A20" s="251"/>
      <c r="B20" s="252"/>
      <c r="C20" s="184" t="s">
        <v>31</v>
      </c>
      <c r="D20" s="36" t="s">
        <v>432</v>
      </c>
      <c r="E20" s="34"/>
      <c r="F20" s="34"/>
      <c r="G20" s="34"/>
      <c r="H20" s="34"/>
      <c r="I20" s="34"/>
      <c r="J20" s="34"/>
      <c r="K20" s="253"/>
      <c r="L20" s="254"/>
    </row>
    <row r="21" spans="1:12" ht="18.75" customHeight="1">
      <c r="A21" s="424" t="s">
        <v>32</v>
      </c>
      <c r="B21" s="425"/>
      <c r="C21" s="255">
        <v>108352189</v>
      </c>
      <c r="D21" s="178">
        <v>100</v>
      </c>
      <c r="E21" s="25">
        <v>117264600</v>
      </c>
      <c r="F21" s="178">
        <v>100.00000000000001</v>
      </c>
      <c r="G21" s="25">
        <v>122299850</v>
      </c>
      <c r="H21" s="178">
        <v>100.00000000000001</v>
      </c>
      <c r="I21" s="25">
        <v>123398768</v>
      </c>
      <c r="J21" s="178">
        <v>100</v>
      </c>
      <c r="K21" s="367">
        <v>127528616</v>
      </c>
      <c r="L21" s="368">
        <v>100</v>
      </c>
    </row>
    <row r="22" spans="1:12" ht="18.75" customHeight="1">
      <c r="A22" s="424" t="s">
        <v>37</v>
      </c>
      <c r="B22" s="425"/>
      <c r="C22" s="255">
        <v>62607964</v>
      </c>
      <c r="D22" s="178">
        <v>57.8</v>
      </c>
      <c r="E22" s="25">
        <v>64158987</v>
      </c>
      <c r="F22" s="178">
        <v>54.7</v>
      </c>
      <c r="G22" s="25">
        <v>63614241</v>
      </c>
      <c r="H22" s="178">
        <v>52.014978759172635</v>
      </c>
      <c r="I22" s="25">
        <v>65513088</v>
      </c>
      <c r="J22" s="178">
        <v>53.09055273550219</v>
      </c>
      <c r="K22" s="365">
        <v>66259532</v>
      </c>
      <c r="L22" s="368">
        <v>51.95659929376164</v>
      </c>
    </row>
    <row r="23" spans="1:12" ht="18.75" customHeight="1">
      <c r="A23" s="424" t="s">
        <v>38</v>
      </c>
      <c r="B23" s="425"/>
      <c r="C23" s="255">
        <v>551368</v>
      </c>
      <c r="D23" s="178">
        <v>0.5</v>
      </c>
      <c r="E23" s="25">
        <v>525483</v>
      </c>
      <c r="F23" s="178">
        <v>0.5</v>
      </c>
      <c r="G23" s="25">
        <v>550726</v>
      </c>
      <c r="H23" s="178">
        <v>0.45030799301879765</v>
      </c>
      <c r="I23" s="25">
        <v>547082</v>
      </c>
      <c r="J23" s="178">
        <v>0.4433447828263569</v>
      </c>
      <c r="K23" s="365">
        <v>550041</v>
      </c>
      <c r="L23" s="368">
        <v>0.43130790347477777</v>
      </c>
    </row>
    <row r="24" spans="1:12" ht="18.75" customHeight="1">
      <c r="A24" s="424" t="s">
        <v>39</v>
      </c>
      <c r="B24" s="425"/>
      <c r="C24" s="255">
        <v>274209</v>
      </c>
      <c r="D24" s="178">
        <v>0.2</v>
      </c>
      <c r="E24" s="25">
        <v>268114</v>
      </c>
      <c r="F24" s="178">
        <v>0.2</v>
      </c>
      <c r="G24" s="25">
        <v>226110</v>
      </c>
      <c r="H24" s="178">
        <v>0.18488166584014618</v>
      </c>
      <c r="I24" s="25">
        <v>98217</v>
      </c>
      <c r="J24" s="178">
        <v>0.07959317713771664</v>
      </c>
      <c r="K24" s="365">
        <v>175706</v>
      </c>
      <c r="L24" s="368">
        <v>0.13777770473099152</v>
      </c>
    </row>
    <row r="25" spans="1:12" ht="18.75" customHeight="1">
      <c r="A25" s="424" t="s">
        <v>40</v>
      </c>
      <c r="B25" s="425"/>
      <c r="C25" s="255">
        <v>398714</v>
      </c>
      <c r="D25" s="178">
        <v>0.4</v>
      </c>
      <c r="E25" s="25">
        <v>724387</v>
      </c>
      <c r="F25" s="178">
        <v>0.6</v>
      </c>
      <c r="G25" s="25">
        <v>532728</v>
      </c>
      <c r="H25" s="178">
        <v>0.43559170350576887</v>
      </c>
      <c r="I25" s="25">
        <v>358123</v>
      </c>
      <c r="J25" s="178">
        <v>0.2902160254954895</v>
      </c>
      <c r="K25" s="365">
        <v>498506</v>
      </c>
      <c r="L25" s="368">
        <v>0.3908973653411247</v>
      </c>
    </row>
    <row r="26" spans="1:12" ht="18.75" customHeight="1">
      <c r="A26" s="424" t="s">
        <v>41</v>
      </c>
      <c r="B26" s="425"/>
      <c r="C26" s="255">
        <v>612335</v>
      </c>
      <c r="D26" s="178">
        <v>0.6</v>
      </c>
      <c r="E26" s="25">
        <v>381868</v>
      </c>
      <c r="F26" s="178">
        <v>0.3</v>
      </c>
      <c r="G26" s="25">
        <v>586181</v>
      </c>
      <c r="H26" s="178">
        <v>0.479298216637224</v>
      </c>
      <c r="I26" s="25">
        <v>211809</v>
      </c>
      <c r="J26" s="178">
        <v>0.1716459600309786</v>
      </c>
      <c r="K26" s="365">
        <v>505215</v>
      </c>
      <c r="L26" s="368">
        <v>0.3961581454000881</v>
      </c>
    </row>
    <row r="27" spans="1:12" ht="18.75" customHeight="1">
      <c r="A27" s="424" t="s">
        <v>42</v>
      </c>
      <c r="B27" s="425"/>
      <c r="C27" s="255">
        <v>3352997</v>
      </c>
      <c r="D27" s="178">
        <v>3.1</v>
      </c>
      <c r="E27" s="25">
        <v>4132947</v>
      </c>
      <c r="F27" s="178">
        <v>3.5</v>
      </c>
      <c r="G27" s="25">
        <v>6984429</v>
      </c>
      <c r="H27" s="178">
        <v>5.710905614356846</v>
      </c>
      <c r="I27" s="25">
        <v>6372192</v>
      </c>
      <c r="J27" s="178">
        <v>5.1639024467407975</v>
      </c>
      <c r="K27" s="365">
        <v>6586622</v>
      </c>
      <c r="L27" s="368">
        <v>5.164818851323534</v>
      </c>
    </row>
    <row r="28" spans="1:12" ht="18.75" customHeight="1">
      <c r="A28" s="424" t="s">
        <v>43</v>
      </c>
      <c r="B28" s="425"/>
      <c r="C28" s="255">
        <v>271222</v>
      </c>
      <c r="D28" s="178">
        <v>0.2</v>
      </c>
      <c r="E28" s="25">
        <v>128946</v>
      </c>
      <c r="F28" s="178">
        <v>0.1</v>
      </c>
      <c r="G28" s="25">
        <v>200269</v>
      </c>
      <c r="H28" s="178">
        <v>0.16375244941019962</v>
      </c>
      <c r="I28" s="25">
        <v>218065</v>
      </c>
      <c r="J28" s="178">
        <v>0.17671570270458456</v>
      </c>
      <c r="K28" s="365">
        <v>280322</v>
      </c>
      <c r="L28" s="368">
        <v>0.21981105793542052</v>
      </c>
    </row>
    <row r="29" spans="1:12" ht="18.75" customHeight="1">
      <c r="A29" s="424" t="s">
        <v>44</v>
      </c>
      <c r="B29" s="425"/>
      <c r="C29" s="256">
        <v>254758</v>
      </c>
      <c r="D29" s="257">
        <v>0.2</v>
      </c>
      <c r="E29" s="258">
        <v>246538</v>
      </c>
      <c r="F29" s="257">
        <v>0.2</v>
      </c>
      <c r="G29" s="258">
        <v>241412</v>
      </c>
      <c r="H29" s="257">
        <v>0.1973935372774374</v>
      </c>
      <c r="I29" s="25">
        <v>262016</v>
      </c>
      <c r="J29" s="178">
        <v>0.21233275197690787</v>
      </c>
      <c r="K29" s="365">
        <v>268419</v>
      </c>
      <c r="L29" s="368">
        <v>0.21047746648485544</v>
      </c>
    </row>
    <row r="30" spans="1:12" ht="18.75" customHeight="1">
      <c r="A30" s="424" t="s">
        <v>45</v>
      </c>
      <c r="B30" s="425"/>
      <c r="C30" s="255">
        <v>1698929</v>
      </c>
      <c r="D30" s="178">
        <v>1.6</v>
      </c>
      <c r="E30" s="25">
        <v>1341438</v>
      </c>
      <c r="F30" s="178">
        <v>1.2</v>
      </c>
      <c r="G30" s="25">
        <v>745193</v>
      </c>
      <c r="H30" s="178">
        <v>0.6093163646562118</v>
      </c>
      <c r="I30" s="25">
        <v>847179</v>
      </c>
      <c r="J30" s="178">
        <v>0.6865376484147718</v>
      </c>
      <c r="K30" s="365">
        <v>557874</v>
      </c>
      <c r="L30" s="368">
        <v>0.4374500543470181</v>
      </c>
    </row>
    <row r="31" spans="1:12" ht="18.75" customHeight="1">
      <c r="A31" s="424" t="s">
        <v>46</v>
      </c>
      <c r="B31" s="425"/>
      <c r="C31" s="255">
        <v>48637</v>
      </c>
      <c r="D31" s="178">
        <v>0</v>
      </c>
      <c r="E31" s="25">
        <v>42592</v>
      </c>
      <c r="F31" s="178">
        <v>0</v>
      </c>
      <c r="G31" s="25">
        <v>45399</v>
      </c>
      <c r="H31" s="178">
        <v>0.03712105942893634</v>
      </c>
      <c r="I31" s="25">
        <v>41824</v>
      </c>
      <c r="J31" s="178">
        <v>0.03389336917853183</v>
      </c>
      <c r="K31" s="365">
        <v>40371</v>
      </c>
      <c r="L31" s="368">
        <v>0.03165642446868552</v>
      </c>
    </row>
    <row r="32" spans="1:12" ht="18.75" customHeight="1">
      <c r="A32" s="424" t="s">
        <v>47</v>
      </c>
      <c r="B32" s="425"/>
      <c r="C32" s="259">
        <v>1594846</v>
      </c>
      <c r="D32" s="260">
        <v>1.5</v>
      </c>
      <c r="E32" s="260">
        <v>1693068</v>
      </c>
      <c r="F32" s="260">
        <v>1.4</v>
      </c>
      <c r="G32" s="328">
        <v>1596582</v>
      </c>
      <c r="H32" s="334">
        <v>1.3054652152067237</v>
      </c>
      <c r="I32" s="328">
        <v>1475040</v>
      </c>
      <c r="J32" s="334">
        <v>1.1953441869046861</v>
      </c>
      <c r="K32" s="369">
        <v>1448811</v>
      </c>
      <c r="L32" s="368">
        <v>1.1360673748705938</v>
      </c>
    </row>
    <row r="33" spans="1:12" ht="18.75" customHeight="1">
      <c r="A33" s="424" t="s">
        <v>48</v>
      </c>
      <c r="B33" s="425"/>
      <c r="C33" s="255">
        <v>2699356</v>
      </c>
      <c r="D33" s="178">
        <v>2.5</v>
      </c>
      <c r="E33" s="25">
        <v>2679243</v>
      </c>
      <c r="F33" s="178">
        <v>2.3</v>
      </c>
      <c r="G33" s="25">
        <v>2656565</v>
      </c>
      <c r="H33" s="178">
        <v>2.1721735554050148</v>
      </c>
      <c r="I33" s="25">
        <v>2713443</v>
      </c>
      <c r="J33" s="178">
        <v>2.1989222777329513</v>
      </c>
      <c r="K33" s="365">
        <v>2723556</v>
      </c>
      <c r="L33" s="368">
        <v>2.135643030894337</v>
      </c>
    </row>
    <row r="34" spans="1:12" ht="18.75" customHeight="1">
      <c r="A34" s="424" t="s">
        <v>49</v>
      </c>
      <c r="B34" s="425"/>
      <c r="C34" s="255">
        <v>19604369</v>
      </c>
      <c r="D34" s="178">
        <v>18.1</v>
      </c>
      <c r="E34" s="25">
        <v>21868074</v>
      </c>
      <c r="F34" s="178">
        <v>18.6</v>
      </c>
      <c r="G34" s="25">
        <v>22083363</v>
      </c>
      <c r="H34" s="178">
        <v>18.056737600250532</v>
      </c>
      <c r="I34" s="25">
        <v>23679105</v>
      </c>
      <c r="J34" s="178">
        <v>19.189093524823523</v>
      </c>
      <c r="K34" s="365">
        <v>24850949</v>
      </c>
      <c r="L34" s="368">
        <v>19.48656684237834</v>
      </c>
    </row>
    <row r="35" spans="1:12" ht="18.75" customHeight="1">
      <c r="A35" s="424" t="s">
        <v>50</v>
      </c>
      <c r="B35" s="425"/>
      <c r="C35" s="255">
        <v>6559554</v>
      </c>
      <c r="D35" s="178">
        <v>6.1</v>
      </c>
      <c r="E35" s="25">
        <v>6755788</v>
      </c>
      <c r="F35" s="178">
        <v>5.8</v>
      </c>
      <c r="G35" s="25">
        <v>7222505</v>
      </c>
      <c r="H35" s="178">
        <v>5.905571429564304</v>
      </c>
      <c r="I35" s="25">
        <v>7575085</v>
      </c>
      <c r="J35" s="178">
        <v>6.13870391315414</v>
      </c>
      <c r="K35" s="365">
        <v>8075154</v>
      </c>
      <c r="L35" s="368">
        <v>6.332032961135561</v>
      </c>
    </row>
    <row r="36" spans="1:12" ht="18.75" customHeight="1">
      <c r="A36" s="424" t="s">
        <v>51</v>
      </c>
      <c r="B36" s="425"/>
      <c r="C36" s="255">
        <v>135516</v>
      </c>
      <c r="D36" s="178">
        <v>0.1</v>
      </c>
      <c r="E36" s="25">
        <v>219359</v>
      </c>
      <c r="F36" s="178">
        <v>0.2</v>
      </c>
      <c r="G36" s="25">
        <v>134684</v>
      </c>
      <c r="H36" s="178">
        <v>0.1101260549379251</v>
      </c>
      <c r="I36" s="25">
        <v>51265</v>
      </c>
      <c r="J36" s="178">
        <v>0.041544174898083264</v>
      </c>
      <c r="K36" s="365">
        <v>834897</v>
      </c>
      <c r="L36" s="368">
        <v>0.6546742418972068</v>
      </c>
    </row>
    <row r="37" spans="1:12" ht="18.75" customHeight="1">
      <c r="A37" s="424" t="s">
        <v>52</v>
      </c>
      <c r="B37" s="425"/>
      <c r="C37" s="255">
        <v>58580</v>
      </c>
      <c r="D37" s="178">
        <v>0</v>
      </c>
      <c r="E37" s="25">
        <v>52572</v>
      </c>
      <c r="F37" s="178">
        <v>0</v>
      </c>
      <c r="G37" s="25">
        <v>21797</v>
      </c>
      <c r="H37" s="178">
        <v>0.017822589316340127</v>
      </c>
      <c r="I37" s="25">
        <v>173815</v>
      </c>
      <c r="J37" s="178">
        <v>0.14085634955447854</v>
      </c>
      <c r="K37" s="365">
        <v>49553</v>
      </c>
      <c r="L37" s="368">
        <v>0.038856377144404985</v>
      </c>
    </row>
    <row r="38" spans="1:12" ht="18.75" customHeight="1">
      <c r="A38" s="424" t="s">
        <v>53</v>
      </c>
      <c r="B38" s="425"/>
      <c r="C38" s="255">
        <v>2537641</v>
      </c>
      <c r="D38" s="178">
        <v>2.3</v>
      </c>
      <c r="E38" s="25">
        <v>3246452</v>
      </c>
      <c r="F38" s="178">
        <v>2.8</v>
      </c>
      <c r="G38" s="25">
        <v>7672764</v>
      </c>
      <c r="H38" s="178">
        <v>6.273731325099745</v>
      </c>
      <c r="I38" s="25">
        <v>2934463</v>
      </c>
      <c r="J38" s="178">
        <v>2.3780326558851868</v>
      </c>
      <c r="K38" s="365">
        <v>3194008</v>
      </c>
      <c r="L38" s="368">
        <v>2.504542196239313</v>
      </c>
    </row>
    <row r="39" spans="1:12" ht="18.75" customHeight="1">
      <c r="A39" s="424" t="s">
        <v>54</v>
      </c>
      <c r="B39" s="425"/>
      <c r="C39" s="255">
        <v>2030400</v>
      </c>
      <c r="D39" s="178">
        <v>1.9</v>
      </c>
      <c r="E39" s="25">
        <v>4424900</v>
      </c>
      <c r="F39" s="178">
        <v>3.8</v>
      </c>
      <c r="G39" s="25">
        <v>4402500</v>
      </c>
      <c r="H39" s="178">
        <v>3.599759116630151</v>
      </c>
      <c r="I39" s="25">
        <v>5604300</v>
      </c>
      <c r="J39" s="178">
        <v>4.541617465743256</v>
      </c>
      <c r="K39" s="365">
        <v>5987500</v>
      </c>
      <c r="L39" s="368">
        <v>4.695024683714908</v>
      </c>
    </row>
    <row r="40" spans="1:12" ht="18.75" customHeight="1">
      <c r="A40" s="424" t="s">
        <v>55</v>
      </c>
      <c r="B40" s="425"/>
      <c r="C40" s="255">
        <v>1917962</v>
      </c>
      <c r="D40" s="178">
        <v>1.8</v>
      </c>
      <c r="E40" s="25">
        <v>1356110</v>
      </c>
      <c r="F40" s="178">
        <v>1.2</v>
      </c>
      <c r="G40" s="25">
        <v>1314137</v>
      </c>
      <c r="H40" s="178">
        <v>1.0745205329360585</v>
      </c>
      <c r="I40" s="25">
        <v>4165628</v>
      </c>
      <c r="J40" s="178">
        <v>3.375745210033215</v>
      </c>
      <c r="K40" s="365">
        <v>2306994</v>
      </c>
      <c r="L40" s="368">
        <v>1.8090010480471301</v>
      </c>
    </row>
    <row r="41" spans="1:12" ht="18.75" customHeight="1" thickBot="1">
      <c r="A41" s="424" t="s">
        <v>56</v>
      </c>
      <c r="B41" s="425"/>
      <c r="C41" s="255">
        <v>1142832</v>
      </c>
      <c r="D41" s="178">
        <v>1.1</v>
      </c>
      <c r="E41" s="25">
        <v>3017734</v>
      </c>
      <c r="F41" s="178">
        <v>2.6</v>
      </c>
      <c r="G41" s="25">
        <v>1468265</v>
      </c>
      <c r="H41" s="178">
        <v>1.2005452173489992</v>
      </c>
      <c r="I41" s="25">
        <v>557029</v>
      </c>
      <c r="J41" s="178">
        <v>0.45140564126215593</v>
      </c>
      <c r="K41" s="365">
        <v>2334586</v>
      </c>
      <c r="L41" s="368">
        <v>1.8306369764100632</v>
      </c>
    </row>
    <row r="42" spans="1:12" ht="15" customHeight="1">
      <c r="A42" s="168" t="s">
        <v>234</v>
      </c>
      <c r="B42" s="262"/>
      <c r="C42" s="261"/>
      <c r="D42" s="261"/>
      <c r="E42" s="261"/>
      <c r="F42" s="261"/>
      <c r="G42" s="261"/>
      <c r="H42" s="261"/>
      <c r="I42" s="261"/>
      <c r="J42" s="261"/>
      <c r="K42" s="263"/>
      <c r="L42" s="244" t="s">
        <v>393</v>
      </c>
    </row>
  </sheetData>
  <sheetProtection/>
  <mergeCells count="29">
    <mergeCell ref="K1:M1"/>
    <mergeCell ref="A5:A6"/>
    <mergeCell ref="A18:B19"/>
    <mergeCell ref="C18:D18"/>
    <mergeCell ref="E18:F18"/>
    <mergeCell ref="G18:H18"/>
    <mergeCell ref="I18:J18"/>
    <mergeCell ref="K18:L18"/>
    <mergeCell ref="A21:B21"/>
    <mergeCell ref="A22:B22"/>
    <mergeCell ref="A23:B23"/>
    <mergeCell ref="A24:B24"/>
    <mergeCell ref="A25:B25"/>
    <mergeCell ref="A26:B26"/>
    <mergeCell ref="A27:B27"/>
    <mergeCell ref="A28:B28"/>
    <mergeCell ref="A29:B29"/>
    <mergeCell ref="A30:B30"/>
    <mergeCell ref="A31:B31"/>
    <mergeCell ref="A32:B32"/>
    <mergeCell ref="A39:B39"/>
    <mergeCell ref="A40:B40"/>
    <mergeCell ref="A41:B41"/>
    <mergeCell ref="A33:B33"/>
    <mergeCell ref="A34:B34"/>
    <mergeCell ref="A35:B35"/>
    <mergeCell ref="A36:B36"/>
    <mergeCell ref="A37:B37"/>
    <mergeCell ref="A38:B38"/>
  </mergeCells>
  <printOptions/>
  <pageMargins left="0.984251968503937" right="0.984251968503937" top="0.7874015748031497" bottom="0.7874015748031497" header="0.5118110236220472" footer="0.5118110236220472"/>
  <pageSetup firstPageNumber="296"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V35"/>
  <sheetViews>
    <sheetView zoomScalePageLayoutView="0" workbookViewId="0" topLeftCell="A1">
      <selection activeCell="A1" sqref="A1"/>
    </sheetView>
  </sheetViews>
  <sheetFormatPr defaultColWidth="9.00390625" defaultRowHeight="13.5"/>
  <cols>
    <col min="1" max="1" width="17.125" style="4" customWidth="1"/>
    <col min="2" max="9" width="13.25390625" style="4" customWidth="1"/>
    <col min="10" max="11" width="13.25390625" style="5" customWidth="1"/>
    <col min="12" max="12" width="11.625" style="4" customWidth="1"/>
    <col min="13" max="16" width="7.50390625" style="4" customWidth="1"/>
    <col min="17" max="17" width="9.125" style="4" bestFit="1" customWidth="1"/>
    <col min="18" max="16384" width="9.00390625" style="4" customWidth="1"/>
  </cols>
  <sheetData>
    <row r="1" spans="1:22" s="224" customFormat="1" ht="15" customHeight="1">
      <c r="A1" s="187" t="s">
        <v>0</v>
      </c>
      <c r="K1" s="188" t="s">
        <v>0</v>
      </c>
      <c r="V1" s="188"/>
    </row>
    <row r="2" ht="12" customHeight="1"/>
    <row r="3" spans="1:11" ht="15" customHeight="1">
      <c r="A3" s="264" t="s">
        <v>465</v>
      </c>
      <c r="B3" s="6"/>
      <c r="C3" s="6"/>
      <c r="D3" s="6"/>
      <c r="E3" s="6"/>
      <c r="F3" s="6"/>
      <c r="G3" s="6"/>
      <c r="H3" s="6"/>
      <c r="I3" s="6"/>
      <c r="J3" s="6"/>
      <c r="K3" s="6"/>
    </row>
    <row r="4" spans="1:11" ht="15" customHeight="1" thickBot="1">
      <c r="A4" s="21"/>
      <c r="B4" s="7"/>
      <c r="C4" s="7"/>
      <c r="D4" s="7"/>
      <c r="E4" s="7"/>
      <c r="F4" s="7"/>
      <c r="G4" s="7"/>
      <c r="H4" s="7"/>
      <c r="I4" s="7"/>
      <c r="J4" s="7"/>
      <c r="K4" s="7"/>
    </row>
    <row r="5" spans="1:11" ht="24.75" customHeight="1">
      <c r="A5" s="427" t="s">
        <v>225</v>
      </c>
      <c r="B5" s="33" t="s">
        <v>389</v>
      </c>
      <c r="C5" s="58"/>
      <c r="D5" s="33" t="s">
        <v>405</v>
      </c>
      <c r="E5" s="58"/>
      <c r="F5" s="265" t="s">
        <v>456</v>
      </c>
      <c r="G5" s="266"/>
      <c r="H5" s="265" t="s">
        <v>479</v>
      </c>
      <c r="I5" s="268"/>
      <c r="J5" s="267" t="s">
        <v>480</v>
      </c>
      <c r="K5" s="268"/>
    </row>
    <row r="6" spans="1:11" ht="24.75" customHeight="1">
      <c r="A6" s="428"/>
      <c r="B6" s="55" t="s">
        <v>35</v>
      </c>
      <c r="C6" s="56" t="s">
        <v>36</v>
      </c>
      <c r="D6" s="55" t="s">
        <v>35</v>
      </c>
      <c r="E6" s="56" t="s">
        <v>36</v>
      </c>
      <c r="F6" s="59" t="s">
        <v>35</v>
      </c>
      <c r="G6" s="56" t="s">
        <v>36</v>
      </c>
      <c r="H6" s="55" t="s">
        <v>35</v>
      </c>
      <c r="I6" s="55" t="s">
        <v>36</v>
      </c>
      <c r="J6" s="55" t="s">
        <v>35</v>
      </c>
      <c r="K6" s="55" t="s">
        <v>36</v>
      </c>
    </row>
    <row r="7" spans="1:11" ht="17.25" customHeight="1">
      <c r="A7" s="22"/>
      <c r="B7" s="184" t="s">
        <v>31</v>
      </c>
      <c r="C7" s="36" t="s">
        <v>433</v>
      </c>
      <c r="D7" s="269"/>
      <c r="E7" s="269"/>
      <c r="F7" s="269"/>
      <c r="G7" s="269"/>
      <c r="H7" s="269"/>
      <c r="I7" s="269"/>
      <c r="J7" s="270"/>
      <c r="K7" s="254"/>
    </row>
    <row r="8" spans="1:11" ht="23.25" customHeight="1">
      <c r="A8" s="242" t="s">
        <v>33</v>
      </c>
      <c r="B8" s="25">
        <v>105334455</v>
      </c>
      <c r="C8" s="178">
        <v>99.99999999999999</v>
      </c>
      <c r="D8" s="25">
        <v>115796335</v>
      </c>
      <c r="E8" s="178">
        <v>100</v>
      </c>
      <c r="F8" s="25">
        <v>121742821</v>
      </c>
      <c r="G8" s="178">
        <v>100</v>
      </c>
      <c r="H8" s="25">
        <v>121064182</v>
      </c>
      <c r="I8" s="178">
        <v>100</v>
      </c>
      <c r="J8" s="366">
        <v>123458245</v>
      </c>
      <c r="K8" s="370">
        <v>100</v>
      </c>
    </row>
    <row r="9" spans="1:11" ht="23.25" customHeight="1">
      <c r="A9" s="242"/>
      <c r="B9" s="25"/>
      <c r="C9" s="178"/>
      <c r="D9" s="25"/>
      <c r="E9" s="178" t="s">
        <v>358</v>
      </c>
      <c r="F9" s="25"/>
      <c r="G9" s="178" t="s">
        <v>358</v>
      </c>
      <c r="H9" s="25"/>
      <c r="I9" s="178"/>
      <c r="J9" s="365"/>
      <c r="K9" s="370"/>
    </row>
    <row r="10" spans="1:11" ht="23.25" customHeight="1">
      <c r="A10" s="242" t="s">
        <v>57</v>
      </c>
      <c r="B10" s="25">
        <v>712965</v>
      </c>
      <c r="C10" s="178">
        <v>0.7</v>
      </c>
      <c r="D10" s="25">
        <v>701237</v>
      </c>
      <c r="E10" s="178">
        <v>0.6</v>
      </c>
      <c r="F10" s="25">
        <v>764326</v>
      </c>
      <c r="G10" s="178">
        <v>0.6278201816926848</v>
      </c>
      <c r="H10" s="25">
        <v>727750</v>
      </c>
      <c r="I10" s="178">
        <v>0.6011274251206686</v>
      </c>
      <c r="J10" s="366">
        <v>734286</v>
      </c>
      <c r="K10" s="370">
        <v>0.5947646509959703</v>
      </c>
    </row>
    <row r="11" spans="1:11" ht="23.25" customHeight="1">
      <c r="A11" s="242"/>
      <c r="B11" s="25" t="s">
        <v>358</v>
      </c>
      <c r="C11" s="178"/>
      <c r="D11" s="25"/>
      <c r="E11" s="178" t="s">
        <v>358</v>
      </c>
      <c r="F11" s="25"/>
      <c r="G11" s="178" t="s">
        <v>358</v>
      </c>
      <c r="H11" s="25"/>
      <c r="I11" s="178"/>
      <c r="J11" s="365"/>
      <c r="K11" s="370"/>
    </row>
    <row r="12" spans="1:11" ht="23.25" customHeight="1">
      <c r="A12" s="242" t="s">
        <v>58</v>
      </c>
      <c r="B12" s="25">
        <v>9096574</v>
      </c>
      <c r="C12" s="178">
        <v>8.6</v>
      </c>
      <c r="D12" s="25">
        <v>11284793</v>
      </c>
      <c r="E12" s="178">
        <v>9.7</v>
      </c>
      <c r="F12" s="25">
        <v>14852732</v>
      </c>
      <c r="G12" s="178">
        <v>12.200088578528996</v>
      </c>
      <c r="H12" s="25">
        <v>12420896</v>
      </c>
      <c r="I12" s="178">
        <v>10.259761223183252</v>
      </c>
      <c r="J12" s="366">
        <v>12724285</v>
      </c>
      <c r="K12" s="370">
        <v>10.306549392468686</v>
      </c>
    </row>
    <row r="13" spans="1:11" ht="23.25" customHeight="1">
      <c r="A13" s="242"/>
      <c r="B13" s="25"/>
      <c r="C13" s="178"/>
      <c r="D13" s="25"/>
      <c r="E13" s="178" t="s">
        <v>358</v>
      </c>
      <c r="F13" s="25"/>
      <c r="G13" s="178" t="s">
        <v>358</v>
      </c>
      <c r="H13" s="25"/>
      <c r="I13" s="178"/>
      <c r="J13" s="365"/>
      <c r="K13" s="370"/>
    </row>
    <row r="14" spans="1:11" ht="23.25" customHeight="1">
      <c r="A14" s="242" t="s">
        <v>59</v>
      </c>
      <c r="B14" s="25">
        <v>48823642</v>
      </c>
      <c r="C14" s="178">
        <v>46.3</v>
      </c>
      <c r="D14" s="25">
        <v>52889259</v>
      </c>
      <c r="E14" s="178">
        <v>45.7</v>
      </c>
      <c r="F14" s="25">
        <v>55722726</v>
      </c>
      <c r="G14" s="178">
        <v>45.77085165457107</v>
      </c>
      <c r="H14" s="25">
        <v>56486114</v>
      </c>
      <c r="I14" s="178">
        <v>46.65799005687744</v>
      </c>
      <c r="J14" s="366">
        <v>59446231</v>
      </c>
      <c r="K14" s="370">
        <v>48.15087967595846</v>
      </c>
    </row>
    <row r="15" spans="1:11" ht="23.25" customHeight="1">
      <c r="A15" s="242"/>
      <c r="B15" s="25"/>
      <c r="C15" s="178"/>
      <c r="D15" s="25"/>
      <c r="E15" s="178" t="s">
        <v>358</v>
      </c>
      <c r="F15" s="25"/>
      <c r="G15" s="178" t="s">
        <v>358</v>
      </c>
      <c r="H15" s="25"/>
      <c r="I15" s="178"/>
      <c r="J15" s="365"/>
      <c r="K15" s="370"/>
    </row>
    <row r="16" spans="1:11" ht="23.25" customHeight="1">
      <c r="A16" s="242" t="s">
        <v>60</v>
      </c>
      <c r="B16" s="25">
        <v>9520787</v>
      </c>
      <c r="C16" s="178">
        <v>9</v>
      </c>
      <c r="D16" s="25">
        <v>9476714</v>
      </c>
      <c r="E16" s="178">
        <v>8.2</v>
      </c>
      <c r="F16" s="25">
        <v>9453355</v>
      </c>
      <c r="G16" s="178">
        <v>7.76502049348766</v>
      </c>
      <c r="H16" s="25">
        <v>9984726</v>
      </c>
      <c r="I16" s="178">
        <v>8.247464968623007</v>
      </c>
      <c r="J16" s="366">
        <v>11315100</v>
      </c>
      <c r="K16" s="370">
        <v>9.165122993608083</v>
      </c>
    </row>
    <row r="17" spans="1:11" ht="23.25" customHeight="1">
      <c r="A17" s="242"/>
      <c r="B17" s="25"/>
      <c r="C17" s="178"/>
      <c r="D17" s="25"/>
      <c r="E17" s="178" t="s">
        <v>358</v>
      </c>
      <c r="F17" s="25"/>
      <c r="G17" s="178" t="s">
        <v>358</v>
      </c>
      <c r="H17" s="25"/>
      <c r="I17" s="178"/>
      <c r="J17" s="365"/>
      <c r="K17" s="370"/>
    </row>
    <row r="18" spans="1:11" ht="23.25" customHeight="1">
      <c r="A18" s="242" t="s">
        <v>61</v>
      </c>
      <c r="B18" s="25">
        <v>203126</v>
      </c>
      <c r="C18" s="178">
        <v>0.2</v>
      </c>
      <c r="D18" s="25">
        <v>204018</v>
      </c>
      <c r="E18" s="178">
        <v>0.2</v>
      </c>
      <c r="F18" s="25">
        <v>207659</v>
      </c>
      <c r="G18" s="178">
        <v>0.17057186476728678</v>
      </c>
      <c r="H18" s="25">
        <v>204803</v>
      </c>
      <c r="I18" s="178">
        <v>0.1691689454441612</v>
      </c>
      <c r="J18" s="366">
        <v>202843</v>
      </c>
      <c r="K18" s="370">
        <v>0.16430089379611706</v>
      </c>
    </row>
    <row r="19" spans="1:11" ht="23.25" customHeight="1">
      <c r="A19" s="242"/>
      <c r="B19" s="25"/>
      <c r="C19" s="178"/>
      <c r="D19" s="25"/>
      <c r="E19" s="178" t="s">
        <v>358</v>
      </c>
      <c r="F19" s="25"/>
      <c r="G19" s="178" t="s">
        <v>358</v>
      </c>
      <c r="H19" s="25"/>
      <c r="I19" s="178"/>
      <c r="J19" s="365"/>
      <c r="K19" s="370"/>
    </row>
    <row r="20" spans="1:11" ht="23.25" customHeight="1">
      <c r="A20" s="242" t="s">
        <v>62</v>
      </c>
      <c r="B20" s="25">
        <v>71519</v>
      </c>
      <c r="C20" s="178">
        <v>0.1</v>
      </c>
      <c r="D20" s="25">
        <v>63008</v>
      </c>
      <c r="E20" s="178">
        <v>0.1</v>
      </c>
      <c r="F20" s="25">
        <v>63704</v>
      </c>
      <c r="G20" s="178">
        <v>0.05232669941170494</v>
      </c>
      <c r="H20" s="25">
        <v>65239</v>
      </c>
      <c r="I20" s="178">
        <v>0.053887945156231264</v>
      </c>
      <c r="J20" s="366">
        <v>62858</v>
      </c>
      <c r="K20" s="370">
        <v>0.050914379999488904</v>
      </c>
    </row>
    <row r="21" spans="1:11" ht="23.25" customHeight="1">
      <c r="A21" s="242"/>
      <c r="B21" s="25"/>
      <c r="C21" s="178"/>
      <c r="D21" s="25"/>
      <c r="E21" s="178" t="s">
        <v>358</v>
      </c>
      <c r="F21" s="25"/>
      <c r="G21" s="178" t="s">
        <v>358</v>
      </c>
      <c r="H21" s="25"/>
      <c r="I21" s="178"/>
      <c r="J21" s="365"/>
      <c r="K21" s="370"/>
    </row>
    <row r="22" spans="1:11" ht="23.25" customHeight="1">
      <c r="A22" s="242" t="s">
        <v>63</v>
      </c>
      <c r="B22" s="25">
        <v>523712</v>
      </c>
      <c r="C22" s="178">
        <v>0.5</v>
      </c>
      <c r="D22" s="25">
        <v>536205</v>
      </c>
      <c r="E22" s="178">
        <v>0.5</v>
      </c>
      <c r="F22" s="25">
        <v>1522639</v>
      </c>
      <c r="G22" s="178">
        <v>1.2507012631159582</v>
      </c>
      <c r="H22" s="25">
        <v>501282</v>
      </c>
      <c r="I22" s="178">
        <v>0.4140630132866218</v>
      </c>
      <c r="J22" s="366">
        <v>503967</v>
      </c>
      <c r="K22" s="370">
        <v>0.40820845946740947</v>
      </c>
    </row>
    <row r="23" spans="1:11" ht="23.25" customHeight="1">
      <c r="A23" s="242"/>
      <c r="B23" s="25"/>
      <c r="C23" s="178"/>
      <c r="D23" s="25"/>
      <c r="E23" s="178" t="s">
        <v>358</v>
      </c>
      <c r="F23" s="25"/>
      <c r="G23" s="178" t="s">
        <v>358</v>
      </c>
      <c r="H23" s="25"/>
      <c r="I23" s="178"/>
      <c r="J23" s="365"/>
      <c r="K23" s="370"/>
    </row>
    <row r="24" spans="1:11" ht="23.25" customHeight="1">
      <c r="A24" s="242" t="s">
        <v>64</v>
      </c>
      <c r="B24" s="25">
        <v>12332698</v>
      </c>
      <c r="C24" s="178">
        <v>11.7</v>
      </c>
      <c r="D24" s="25">
        <v>11827644</v>
      </c>
      <c r="E24" s="178">
        <v>10.2</v>
      </c>
      <c r="F24" s="25">
        <v>12414369</v>
      </c>
      <c r="G24" s="178">
        <v>10.197208260846855</v>
      </c>
      <c r="H24" s="25">
        <v>16266797</v>
      </c>
      <c r="I24" s="178">
        <v>13.436506761347463</v>
      </c>
      <c r="J24" s="366">
        <v>14028511</v>
      </c>
      <c r="K24" s="370">
        <v>11.362960003197841</v>
      </c>
    </row>
    <row r="25" spans="1:11" ht="23.25" customHeight="1">
      <c r="A25" s="242"/>
      <c r="B25" s="25"/>
      <c r="C25" s="178"/>
      <c r="D25" s="25"/>
      <c r="E25" s="178" t="s">
        <v>358</v>
      </c>
      <c r="F25" s="25"/>
      <c r="G25" s="178" t="s">
        <v>358</v>
      </c>
      <c r="H25" s="25"/>
      <c r="I25" s="178"/>
      <c r="J25" s="365"/>
      <c r="K25" s="370"/>
    </row>
    <row r="26" spans="1:11" ht="23.25" customHeight="1">
      <c r="A26" s="242" t="s">
        <v>65</v>
      </c>
      <c r="B26" s="25">
        <v>3350641</v>
      </c>
      <c r="C26" s="178">
        <v>3.2</v>
      </c>
      <c r="D26" s="25">
        <v>3566161</v>
      </c>
      <c r="E26" s="178">
        <v>3.1</v>
      </c>
      <c r="F26" s="25">
        <v>5369696</v>
      </c>
      <c r="G26" s="178">
        <v>4.410688002703667</v>
      </c>
      <c r="H26" s="25">
        <v>5435913</v>
      </c>
      <c r="I26" s="178">
        <v>4.49010839556162</v>
      </c>
      <c r="J26" s="366">
        <v>3767791</v>
      </c>
      <c r="K26" s="370">
        <v>3.051874745182065</v>
      </c>
    </row>
    <row r="27" spans="1:11" ht="23.25" customHeight="1">
      <c r="A27" s="242"/>
      <c r="B27" s="25"/>
      <c r="C27" s="178"/>
      <c r="D27" s="25"/>
      <c r="E27" s="178" t="s">
        <v>358</v>
      </c>
      <c r="F27" s="25"/>
      <c r="G27" s="178" t="s">
        <v>358</v>
      </c>
      <c r="H27" s="25"/>
      <c r="I27" s="178"/>
      <c r="J27" s="365"/>
      <c r="K27" s="370"/>
    </row>
    <row r="28" spans="1:11" ht="23.25" customHeight="1">
      <c r="A28" s="242" t="s">
        <v>66</v>
      </c>
      <c r="B28" s="25">
        <v>13503228</v>
      </c>
      <c r="C28" s="178">
        <v>12.8</v>
      </c>
      <c r="D28" s="25">
        <v>16120585</v>
      </c>
      <c r="E28" s="178">
        <v>13.9</v>
      </c>
      <c r="F28" s="25">
        <v>14243193</v>
      </c>
      <c r="G28" s="178">
        <v>11.699411006748397</v>
      </c>
      <c r="H28" s="25">
        <v>13511439</v>
      </c>
      <c r="I28" s="178">
        <v>11.160558620054939</v>
      </c>
      <c r="J28" s="366">
        <v>14745344</v>
      </c>
      <c r="K28" s="370">
        <v>11.943587890788502</v>
      </c>
    </row>
    <row r="29" spans="1:11" ht="23.25" customHeight="1">
      <c r="A29" s="242"/>
      <c r="B29" s="25"/>
      <c r="C29" s="178"/>
      <c r="D29" s="25"/>
      <c r="E29" s="178" t="s">
        <v>358</v>
      </c>
      <c r="F29" s="25"/>
      <c r="G29" s="178" t="s">
        <v>358</v>
      </c>
      <c r="H29" s="25"/>
      <c r="I29" s="178"/>
      <c r="J29" s="365"/>
      <c r="K29" s="370"/>
    </row>
    <row r="30" spans="1:11" ht="23.25" customHeight="1">
      <c r="A30" s="242" t="s">
        <v>67</v>
      </c>
      <c r="B30" s="25">
        <v>6912892</v>
      </c>
      <c r="C30" s="178">
        <v>6.6</v>
      </c>
      <c r="D30" s="25">
        <v>6526388</v>
      </c>
      <c r="E30" s="178">
        <v>5.6</v>
      </c>
      <c r="F30" s="25">
        <v>5528328</v>
      </c>
      <c r="G30" s="178">
        <v>4.540988909727991</v>
      </c>
      <c r="H30" s="25">
        <v>5334482</v>
      </c>
      <c r="I30" s="178">
        <v>4.406325563741058</v>
      </c>
      <c r="J30" s="366">
        <v>5163913</v>
      </c>
      <c r="K30" s="370">
        <v>4.182720238733347</v>
      </c>
    </row>
    <row r="31" spans="1:11" ht="23.25" customHeight="1">
      <c r="A31" s="242"/>
      <c r="B31" s="25"/>
      <c r="C31" s="178"/>
      <c r="D31" s="25"/>
      <c r="E31" s="178" t="s">
        <v>358</v>
      </c>
      <c r="F31" s="25"/>
      <c r="G31" s="178" t="s">
        <v>358</v>
      </c>
      <c r="H31" s="25"/>
      <c r="I31" s="178"/>
      <c r="J31" s="365"/>
      <c r="K31" s="370"/>
    </row>
    <row r="32" spans="1:11" ht="23.25" customHeight="1">
      <c r="A32" s="242" t="s">
        <v>68</v>
      </c>
      <c r="B32" s="25">
        <v>282671</v>
      </c>
      <c r="C32" s="178">
        <v>0.3</v>
      </c>
      <c r="D32" s="25">
        <v>2599297</v>
      </c>
      <c r="E32" s="178">
        <v>2.2</v>
      </c>
      <c r="F32" s="25">
        <v>1600094</v>
      </c>
      <c r="G32" s="178">
        <v>1.3143230843977238</v>
      </c>
      <c r="H32" s="25">
        <v>124741</v>
      </c>
      <c r="I32" s="178">
        <v>0.10303708160354151</v>
      </c>
      <c r="J32" s="366">
        <v>763116</v>
      </c>
      <c r="K32" s="370">
        <v>0.618116675804034</v>
      </c>
    </row>
    <row r="33" spans="1:11" ht="23.25" customHeight="1">
      <c r="A33" s="242"/>
      <c r="B33" s="25"/>
      <c r="C33" s="178"/>
      <c r="D33" s="25"/>
      <c r="E33" s="178" t="s">
        <v>358</v>
      </c>
      <c r="F33" s="25"/>
      <c r="G33" s="178" t="s">
        <v>358</v>
      </c>
      <c r="H33" s="25"/>
      <c r="I33" s="178"/>
      <c r="J33" s="365"/>
      <c r="K33" s="370"/>
    </row>
    <row r="34" spans="1:11" ht="23.25" customHeight="1" thickBot="1">
      <c r="A34" s="242" t="s">
        <v>69</v>
      </c>
      <c r="B34" s="260" t="s">
        <v>218</v>
      </c>
      <c r="C34" s="260" t="s">
        <v>218</v>
      </c>
      <c r="D34" s="260">
        <v>1026</v>
      </c>
      <c r="E34" s="334">
        <v>0</v>
      </c>
      <c r="F34" s="260" t="s">
        <v>218</v>
      </c>
      <c r="G34" s="260" t="s">
        <v>218</v>
      </c>
      <c r="H34" s="335" t="s">
        <v>218</v>
      </c>
      <c r="I34" s="335" t="s">
        <v>218</v>
      </c>
      <c r="J34" s="260" t="s">
        <v>218</v>
      </c>
      <c r="K34" s="260" t="s">
        <v>218</v>
      </c>
    </row>
    <row r="35" spans="1:11" ht="15" customHeight="1">
      <c r="A35" s="168" t="s">
        <v>234</v>
      </c>
      <c r="B35" s="46"/>
      <c r="C35" s="46"/>
      <c r="D35" s="46"/>
      <c r="E35" s="46"/>
      <c r="F35" s="46"/>
      <c r="G35" s="46"/>
      <c r="H35" s="46"/>
      <c r="I35" s="46"/>
      <c r="J35" s="46"/>
      <c r="K35" s="244" t="s">
        <v>393</v>
      </c>
    </row>
    <row r="36" ht="21" customHeight="1"/>
  </sheetData>
  <sheetProtection/>
  <mergeCells count="1">
    <mergeCell ref="A5:A6"/>
  </mergeCells>
  <printOptions/>
  <pageMargins left="0.984251968503937" right="0.984251968503937" top="0.7874015748031497" bottom="0.7874015748031497" header="0.5118110236220472" footer="0.5118110236220472"/>
  <pageSetup firstPageNumber="298"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41"/>
  <sheetViews>
    <sheetView zoomScalePageLayoutView="0" workbookViewId="0" topLeftCell="A1">
      <selection activeCell="A1" sqref="A1"/>
    </sheetView>
  </sheetViews>
  <sheetFormatPr defaultColWidth="9.00390625" defaultRowHeight="13.5"/>
  <cols>
    <col min="1" max="1" width="26.75390625" style="4" customWidth="1"/>
    <col min="2" max="11" width="12.125" style="4" customWidth="1"/>
    <col min="12" max="12" width="11.625" style="4" customWidth="1"/>
    <col min="13" max="16" width="7.50390625" style="4" customWidth="1"/>
    <col min="17" max="17" width="9.125" style="4" bestFit="1" customWidth="1"/>
    <col min="18" max="16384" width="9.00390625" style="4" customWidth="1"/>
  </cols>
  <sheetData>
    <row r="1" spans="1:22" s="123" customFormat="1" ht="15" customHeight="1">
      <c r="A1" s="187" t="s">
        <v>0</v>
      </c>
      <c r="K1" s="188" t="s">
        <v>0</v>
      </c>
      <c r="V1" s="188"/>
    </row>
    <row r="2" ht="12" customHeight="1"/>
    <row r="3" spans="1:11" s="5" customFormat="1" ht="15" customHeight="1">
      <c r="A3" s="439" t="s">
        <v>466</v>
      </c>
      <c r="B3" s="440"/>
      <c r="C3" s="440"/>
      <c r="D3" s="1"/>
      <c r="E3" s="1"/>
      <c r="F3" s="1"/>
      <c r="G3" s="1"/>
      <c r="H3" s="1"/>
      <c r="I3" s="1"/>
      <c r="J3" s="1"/>
      <c r="K3" s="1"/>
    </row>
    <row r="4" spans="1:11" ht="15" customHeight="1" thickBot="1">
      <c r="A4" s="27"/>
      <c r="B4" s="28"/>
      <c r="C4" s="28"/>
      <c r="D4" s="28"/>
      <c r="E4" s="28"/>
      <c r="F4" s="28"/>
      <c r="G4" s="28"/>
      <c r="H4" s="28"/>
      <c r="I4" s="28"/>
      <c r="J4" s="28"/>
      <c r="K4" s="28"/>
    </row>
    <row r="5" spans="1:11" ht="22.5" customHeight="1">
      <c r="A5" s="427" t="s">
        <v>225</v>
      </c>
      <c r="B5" s="432" t="s">
        <v>389</v>
      </c>
      <c r="C5" s="433"/>
      <c r="D5" s="432" t="s">
        <v>405</v>
      </c>
      <c r="E5" s="433"/>
      <c r="F5" s="432" t="s">
        <v>456</v>
      </c>
      <c r="G5" s="433"/>
      <c r="H5" s="432" t="s">
        <v>479</v>
      </c>
      <c r="I5" s="433"/>
      <c r="J5" s="436" t="s">
        <v>480</v>
      </c>
      <c r="K5" s="437"/>
    </row>
    <row r="6" spans="1:11" ht="22.5" customHeight="1">
      <c r="A6" s="428"/>
      <c r="B6" s="56" t="s">
        <v>35</v>
      </c>
      <c r="C6" s="56" t="s">
        <v>36</v>
      </c>
      <c r="D6" s="56" t="s">
        <v>35</v>
      </c>
      <c r="E6" s="56" t="s">
        <v>36</v>
      </c>
      <c r="F6" s="59" t="s">
        <v>35</v>
      </c>
      <c r="G6" s="55" t="s">
        <v>36</v>
      </c>
      <c r="H6" s="56" t="s">
        <v>35</v>
      </c>
      <c r="I6" s="55" t="s">
        <v>36</v>
      </c>
      <c r="J6" s="55" t="s">
        <v>35</v>
      </c>
      <c r="K6" s="55" t="s">
        <v>36</v>
      </c>
    </row>
    <row r="7" spans="1:11" ht="18" customHeight="1">
      <c r="A7" s="252"/>
      <c r="B7" s="36" t="s">
        <v>31</v>
      </c>
      <c r="C7" s="36" t="s">
        <v>434</v>
      </c>
      <c r="D7" s="273"/>
      <c r="E7" s="273"/>
      <c r="F7" s="273"/>
      <c r="G7" s="273"/>
      <c r="H7" s="273"/>
      <c r="I7" s="273"/>
      <c r="J7" s="274"/>
      <c r="K7" s="254"/>
    </row>
    <row r="8" spans="1:11" ht="18" customHeight="1">
      <c r="A8" s="242" t="s">
        <v>33</v>
      </c>
      <c r="B8" s="25">
        <v>105334455</v>
      </c>
      <c r="C8" s="178">
        <v>100.00000000000001</v>
      </c>
      <c r="D8" s="25">
        <v>115796335</v>
      </c>
      <c r="E8" s="178">
        <v>100</v>
      </c>
      <c r="F8" s="25">
        <v>121742821</v>
      </c>
      <c r="G8" s="178">
        <v>100</v>
      </c>
      <c r="H8" s="25">
        <v>121064182</v>
      </c>
      <c r="I8" s="178">
        <v>100</v>
      </c>
      <c r="J8" s="366">
        <v>123458245</v>
      </c>
      <c r="K8" s="368">
        <v>100</v>
      </c>
    </row>
    <row r="9" spans="1:11" ht="18" customHeight="1">
      <c r="A9" s="242" t="s">
        <v>70</v>
      </c>
      <c r="B9" s="25">
        <v>76527007</v>
      </c>
      <c r="C9" s="178">
        <v>72.60000000000001</v>
      </c>
      <c r="D9" s="25">
        <v>82547209</v>
      </c>
      <c r="E9" s="178">
        <v>71.3</v>
      </c>
      <c r="F9" s="25">
        <v>90260467</v>
      </c>
      <c r="G9" s="178">
        <v>74.14027887525295</v>
      </c>
      <c r="H9" s="25">
        <v>88061296</v>
      </c>
      <c r="I9" s="178">
        <v>72.73934746447136</v>
      </c>
      <c r="J9" s="366">
        <v>91382335</v>
      </c>
      <c r="K9" s="368">
        <v>74.0188190752266</v>
      </c>
    </row>
    <row r="10" spans="1:11" ht="18" customHeight="1">
      <c r="A10" s="275" t="s">
        <v>435</v>
      </c>
      <c r="B10" s="25">
        <v>21748844</v>
      </c>
      <c r="C10" s="178">
        <v>20.6</v>
      </c>
      <c r="D10" s="25">
        <v>22502830</v>
      </c>
      <c r="E10" s="178">
        <v>19.5</v>
      </c>
      <c r="F10" s="25">
        <v>23058903</v>
      </c>
      <c r="G10" s="178">
        <v>18.94066755689849</v>
      </c>
      <c r="H10" s="25">
        <v>22952875</v>
      </c>
      <c r="I10" s="178">
        <v>18.959261625374875</v>
      </c>
      <c r="J10" s="365">
        <v>23494290</v>
      </c>
      <c r="K10" s="368">
        <v>19.03015063918979</v>
      </c>
    </row>
    <row r="11" spans="1:11" ht="18" customHeight="1">
      <c r="A11" s="275" t="s">
        <v>436</v>
      </c>
      <c r="B11" s="25">
        <v>19501482</v>
      </c>
      <c r="C11" s="178">
        <v>18.5</v>
      </c>
      <c r="D11" s="25">
        <v>21461399</v>
      </c>
      <c r="E11" s="178">
        <v>18.5</v>
      </c>
      <c r="F11" s="25">
        <v>20317862</v>
      </c>
      <c r="G11" s="178">
        <v>16.689166419102445</v>
      </c>
      <c r="H11" s="25">
        <v>19934155</v>
      </c>
      <c r="I11" s="178">
        <v>16.465774327868502</v>
      </c>
      <c r="J11" s="365">
        <v>19323497</v>
      </c>
      <c r="K11" s="368">
        <v>15.651848120795819</v>
      </c>
    </row>
    <row r="12" spans="1:11" ht="18" customHeight="1">
      <c r="A12" s="275" t="s">
        <v>437</v>
      </c>
      <c r="B12" s="25">
        <v>2314755</v>
      </c>
      <c r="C12" s="178">
        <v>2.2</v>
      </c>
      <c r="D12" s="25">
        <v>2317084</v>
      </c>
      <c r="E12" s="178">
        <v>2</v>
      </c>
      <c r="F12" s="25">
        <v>2505585</v>
      </c>
      <c r="G12" s="178">
        <v>2.058096715205901</v>
      </c>
      <c r="H12" s="25">
        <v>2644905</v>
      </c>
      <c r="I12" s="178">
        <v>2.1847130640175636</v>
      </c>
      <c r="J12" s="365">
        <v>2820662</v>
      </c>
      <c r="K12" s="368">
        <v>2.284709295843303</v>
      </c>
    </row>
    <row r="13" spans="1:11" ht="18" customHeight="1">
      <c r="A13" s="275" t="s">
        <v>438</v>
      </c>
      <c r="B13" s="25">
        <v>21461270</v>
      </c>
      <c r="C13" s="178">
        <v>20.4</v>
      </c>
      <c r="D13" s="25">
        <v>22894697</v>
      </c>
      <c r="E13" s="178">
        <v>19.8</v>
      </c>
      <c r="F13" s="25">
        <v>26461164</v>
      </c>
      <c r="G13" s="178">
        <v>21.735297229559023</v>
      </c>
      <c r="H13" s="25">
        <v>27459809</v>
      </c>
      <c r="I13" s="178">
        <v>22.682025803470097</v>
      </c>
      <c r="J13" s="365">
        <v>27805954</v>
      </c>
      <c r="K13" s="368">
        <v>22.522557322923227</v>
      </c>
    </row>
    <row r="14" spans="1:11" ht="18" customHeight="1">
      <c r="A14" s="275" t="s">
        <v>439</v>
      </c>
      <c r="B14" s="25">
        <v>11500656</v>
      </c>
      <c r="C14" s="178">
        <v>10.9</v>
      </c>
      <c r="D14" s="25">
        <v>13371199</v>
      </c>
      <c r="E14" s="178">
        <v>11.5</v>
      </c>
      <c r="F14" s="25">
        <v>17916953</v>
      </c>
      <c r="G14" s="178">
        <v>14.717050954487082</v>
      </c>
      <c r="H14" s="25">
        <v>15069552</v>
      </c>
      <c r="I14" s="178">
        <v>12.447572643740326</v>
      </c>
      <c r="J14" s="365">
        <v>17937932</v>
      </c>
      <c r="K14" s="368">
        <v>14.529553696474466</v>
      </c>
    </row>
    <row r="15" spans="1:11" ht="18" customHeight="1">
      <c r="A15" s="242" t="s">
        <v>71</v>
      </c>
      <c r="B15" s="25">
        <v>7557779</v>
      </c>
      <c r="C15" s="178">
        <v>7.2</v>
      </c>
      <c r="D15" s="25">
        <v>11027158</v>
      </c>
      <c r="E15" s="178">
        <v>9.5</v>
      </c>
      <c r="F15" s="25">
        <v>11410357</v>
      </c>
      <c r="G15" s="178">
        <v>9.372509119038732</v>
      </c>
      <c r="H15" s="25">
        <v>15341627</v>
      </c>
      <c r="I15" s="178">
        <v>12.67230880889279</v>
      </c>
      <c r="J15" s="366">
        <v>13920839</v>
      </c>
      <c r="K15" s="368">
        <v>11.275746710962885</v>
      </c>
    </row>
    <row r="16" spans="1:11" ht="18" customHeight="1">
      <c r="A16" s="275" t="s">
        <v>440</v>
      </c>
      <c r="B16" s="25">
        <v>7557779</v>
      </c>
      <c r="C16" s="178">
        <v>7.2</v>
      </c>
      <c r="D16" s="25">
        <v>11026132</v>
      </c>
      <c r="E16" s="178">
        <v>9.5</v>
      </c>
      <c r="F16" s="25">
        <v>11410357</v>
      </c>
      <c r="G16" s="178">
        <v>9.372509119038732</v>
      </c>
      <c r="H16" s="25">
        <v>15341627</v>
      </c>
      <c r="I16" s="178">
        <v>12.67230880889279</v>
      </c>
      <c r="J16" s="365">
        <v>13920839</v>
      </c>
      <c r="K16" s="368">
        <v>11.275746710962885</v>
      </c>
    </row>
    <row r="17" spans="1:11" ht="18" customHeight="1">
      <c r="A17" s="275" t="s">
        <v>441</v>
      </c>
      <c r="B17" s="180" t="s">
        <v>218</v>
      </c>
      <c r="C17" s="179" t="s">
        <v>218</v>
      </c>
      <c r="D17" s="180">
        <v>1026</v>
      </c>
      <c r="E17" s="179">
        <v>0</v>
      </c>
      <c r="F17" s="180" t="s">
        <v>218</v>
      </c>
      <c r="G17" s="179" t="s">
        <v>218</v>
      </c>
      <c r="H17" s="180" t="s">
        <v>218</v>
      </c>
      <c r="I17" s="179" t="s">
        <v>218</v>
      </c>
      <c r="J17" s="179" t="s">
        <v>218</v>
      </c>
      <c r="K17" s="179" t="s">
        <v>218</v>
      </c>
    </row>
    <row r="18" spans="1:11" ht="18" customHeight="1">
      <c r="A18" s="242" t="s">
        <v>221</v>
      </c>
      <c r="B18" s="25">
        <v>21249669</v>
      </c>
      <c r="C18" s="178">
        <v>20.2</v>
      </c>
      <c r="D18" s="25">
        <v>22221968</v>
      </c>
      <c r="E18" s="178">
        <v>19.200000000000003</v>
      </c>
      <c r="F18" s="25">
        <v>20071997</v>
      </c>
      <c r="G18" s="178">
        <v>16.48721200570833</v>
      </c>
      <c r="H18" s="25">
        <v>17661259</v>
      </c>
      <c r="I18" s="178">
        <v>14.588343726635845</v>
      </c>
      <c r="J18" s="366">
        <v>18155071</v>
      </c>
      <c r="K18" s="368">
        <v>14.705434213810506</v>
      </c>
    </row>
    <row r="19" spans="1:11" ht="18" customHeight="1">
      <c r="A19" s="275" t="s">
        <v>442</v>
      </c>
      <c r="B19" s="25">
        <v>6912892</v>
      </c>
      <c r="C19" s="178">
        <v>6.6</v>
      </c>
      <c r="D19" s="25">
        <v>6526388</v>
      </c>
      <c r="E19" s="178">
        <v>5.6</v>
      </c>
      <c r="F19" s="25">
        <v>5528328</v>
      </c>
      <c r="G19" s="178">
        <v>4.540988909727991</v>
      </c>
      <c r="H19" s="25">
        <v>5334482</v>
      </c>
      <c r="I19" s="178">
        <v>4.406325563741058</v>
      </c>
      <c r="J19" s="365">
        <v>5163913</v>
      </c>
      <c r="K19" s="368">
        <v>4.182720238733347</v>
      </c>
    </row>
    <row r="20" spans="1:11" ht="18" customHeight="1">
      <c r="A20" s="275" t="s">
        <v>443</v>
      </c>
      <c r="B20" s="25">
        <v>2376515</v>
      </c>
      <c r="C20" s="178">
        <v>2.3</v>
      </c>
      <c r="D20" s="25">
        <v>3690128</v>
      </c>
      <c r="E20" s="178">
        <v>3.2</v>
      </c>
      <c r="F20" s="25">
        <v>2160610</v>
      </c>
      <c r="G20" s="178">
        <v>1.7747329840500412</v>
      </c>
      <c r="H20" s="25">
        <v>423933</v>
      </c>
      <c r="I20" s="178">
        <v>0.3501721095344286</v>
      </c>
      <c r="J20" s="365">
        <v>1207625</v>
      </c>
      <c r="K20" s="368">
        <v>0.978164722817824</v>
      </c>
    </row>
    <row r="21" spans="1:11" ht="18" customHeight="1">
      <c r="A21" s="275" t="s">
        <v>444</v>
      </c>
      <c r="B21" s="25">
        <v>468400</v>
      </c>
      <c r="C21" s="178">
        <v>0.4</v>
      </c>
      <c r="D21" s="25">
        <v>506100</v>
      </c>
      <c r="E21" s="178">
        <v>0.5</v>
      </c>
      <c r="F21" s="25">
        <v>455500</v>
      </c>
      <c r="G21" s="178">
        <v>0.37414937181388297</v>
      </c>
      <c r="H21" s="25">
        <v>475500</v>
      </c>
      <c r="I21" s="178">
        <v>0.39276687137736577</v>
      </c>
      <c r="J21" s="365">
        <v>519000</v>
      </c>
      <c r="K21" s="368">
        <v>0.4203850459724257</v>
      </c>
    </row>
    <row r="22" spans="1:11" ht="18" customHeight="1">
      <c r="A22" s="275" t="s">
        <v>445</v>
      </c>
      <c r="B22" s="25">
        <v>11491862</v>
      </c>
      <c r="C22" s="178">
        <v>10.9</v>
      </c>
      <c r="D22" s="25">
        <v>11499352</v>
      </c>
      <c r="E22" s="178">
        <v>9.9</v>
      </c>
      <c r="F22" s="25">
        <v>11927559</v>
      </c>
      <c r="G22" s="178">
        <v>9.797340740116413</v>
      </c>
      <c r="H22" s="25">
        <v>11427344</v>
      </c>
      <c r="I22" s="178">
        <v>9.439079181982992</v>
      </c>
      <c r="J22" s="365">
        <v>11264533</v>
      </c>
      <c r="K22" s="368">
        <v>9.124164206286911</v>
      </c>
    </row>
    <row r="23" spans="1:11" ht="18" customHeight="1" thickBot="1">
      <c r="A23" s="275" t="s">
        <v>446</v>
      </c>
      <c r="B23" s="260" t="s">
        <v>218</v>
      </c>
      <c r="C23" s="260" t="s">
        <v>218</v>
      </c>
      <c r="D23" s="260" t="s">
        <v>218</v>
      </c>
      <c r="E23" s="179" t="s">
        <v>218</v>
      </c>
      <c r="F23" s="179" t="s">
        <v>218</v>
      </c>
      <c r="G23" s="179" t="s">
        <v>218</v>
      </c>
      <c r="H23" s="179" t="s">
        <v>218</v>
      </c>
      <c r="I23" s="179" t="s">
        <v>218</v>
      </c>
      <c r="J23" s="179" t="s">
        <v>218</v>
      </c>
      <c r="K23" s="179" t="s">
        <v>218</v>
      </c>
    </row>
    <row r="24" spans="1:11" ht="16.5" customHeight="1">
      <c r="A24" s="276"/>
      <c r="B24" s="261"/>
      <c r="C24" s="261"/>
      <c r="D24" s="261"/>
      <c r="E24" s="261"/>
      <c r="F24" s="261"/>
      <c r="G24" s="261"/>
      <c r="H24" s="261"/>
      <c r="I24" s="261"/>
      <c r="J24" s="261"/>
      <c r="K24" s="244" t="s">
        <v>393</v>
      </c>
    </row>
    <row r="25" spans="1:11" ht="12" customHeight="1">
      <c r="A25" s="272"/>
      <c r="B25" s="272"/>
      <c r="C25" s="272"/>
      <c r="D25" s="272"/>
      <c r="E25" s="272"/>
      <c r="F25" s="272"/>
      <c r="G25" s="272"/>
      <c r="H25" s="272"/>
      <c r="I25" s="272"/>
      <c r="J25" s="277"/>
      <c r="K25" s="277"/>
    </row>
    <row r="26" spans="1:11" s="5" customFormat="1" ht="15" customHeight="1">
      <c r="A26" s="271" t="s">
        <v>467</v>
      </c>
      <c r="B26" s="3"/>
      <c r="C26" s="1"/>
      <c r="D26" s="1"/>
      <c r="E26" s="1"/>
      <c r="F26" s="35"/>
      <c r="G26" s="1"/>
      <c r="H26" s="1"/>
      <c r="I26" s="1"/>
      <c r="J26" s="1"/>
      <c r="K26" s="1"/>
    </row>
    <row r="27" spans="1:11" ht="15" customHeight="1" thickBot="1">
      <c r="A27" s="27"/>
      <c r="B27" s="28"/>
      <c r="C27" s="28"/>
      <c r="D27" s="28"/>
      <c r="E27" s="28"/>
      <c r="F27" s="28"/>
      <c r="G27" s="28"/>
      <c r="H27" s="28"/>
      <c r="I27" s="28"/>
      <c r="J27" s="28"/>
      <c r="K27" s="28"/>
    </row>
    <row r="28" spans="1:11" ht="21.75" customHeight="1">
      <c r="A28" s="427" t="s">
        <v>225</v>
      </c>
      <c r="B28" s="432" t="s">
        <v>389</v>
      </c>
      <c r="C28" s="433"/>
      <c r="D28" s="432" t="s">
        <v>405</v>
      </c>
      <c r="E28" s="434"/>
      <c r="F28" s="435" t="s">
        <v>456</v>
      </c>
      <c r="G28" s="434"/>
      <c r="H28" s="432" t="s">
        <v>479</v>
      </c>
      <c r="I28" s="438"/>
      <c r="J28" s="436" t="s">
        <v>480</v>
      </c>
      <c r="K28" s="437"/>
    </row>
    <row r="29" spans="1:11" ht="21.75" customHeight="1">
      <c r="A29" s="428"/>
      <c r="B29" s="55" t="s">
        <v>72</v>
      </c>
      <c r="C29" s="55" t="s">
        <v>73</v>
      </c>
      <c r="D29" s="55" t="s">
        <v>72</v>
      </c>
      <c r="E29" s="56" t="s">
        <v>73</v>
      </c>
      <c r="F29" s="59" t="s">
        <v>72</v>
      </c>
      <c r="G29" s="56" t="s">
        <v>73</v>
      </c>
      <c r="H29" s="55" t="s">
        <v>72</v>
      </c>
      <c r="I29" s="55" t="s">
        <v>73</v>
      </c>
      <c r="J29" s="55" t="s">
        <v>72</v>
      </c>
      <c r="K29" s="55" t="s">
        <v>73</v>
      </c>
    </row>
    <row r="30" spans="1:11" ht="18" customHeight="1">
      <c r="A30" s="251"/>
      <c r="B30" s="184" t="s">
        <v>31</v>
      </c>
      <c r="C30" s="34"/>
      <c r="D30" s="34"/>
      <c r="E30" s="34"/>
      <c r="F30" s="34"/>
      <c r="G30" s="34"/>
      <c r="H30" s="34"/>
      <c r="I30" s="34"/>
      <c r="J30" s="253"/>
      <c r="K30" s="254"/>
    </row>
    <row r="31" spans="1:11" ht="21.75" customHeight="1">
      <c r="A31" s="242" t="s">
        <v>74</v>
      </c>
      <c r="B31" s="25">
        <v>35805104</v>
      </c>
      <c r="C31" s="25">
        <v>39160490</v>
      </c>
      <c r="D31" s="25">
        <v>36253956</v>
      </c>
      <c r="E31" s="25">
        <v>39120677</v>
      </c>
      <c r="F31" s="25">
        <v>41976814</v>
      </c>
      <c r="G31" s="25">
        <v>44710059</v>
      </c>
      <c r="H31" s="25">
        <v>40974067</v>
      </c>
      <c r="I31" s="25">
        <v>43336167</v>
      </c>
      <c r="J31" s="366">
        <v>40680188</v>
      </c>
      <c r="K31" s="366">
        <v>41897752</v>
      </c>
    </row>
    <row r="32" spans="1:11" ht="21.75" customHeight="1">
      <c r="A32" s="242" t="s">
        <v>75</v>
      </c>
      <c r="B32" s="25">
        <v>12378866</v>
      </c>
      <c r="C32" s="25">
        <v>11714327</v>
      </c>
      <c r="D32" s="25">
        <v>12228443</v>
      </c>
      <c r="E32" s="25">
        <v>11408841</v>
      </c>
      <c r="F32" s="25">
        <v>12186916</v>
      </c>
      <c r="G32" s="25">
        <v>10823907</v>
      </c>
      <c r="H32" s="25">
        <v>11423476</v>
      </c>
      <c r="I32" s="25">
        <v>8840358</v>
      </c>
      <c r="J32" s="366">
        <v>10578783</v>
      </c>
      <c r="K32" s="366">
        <v>10015941</v>
      </c>
    </row>
    <row r="33" spans="1:11" ht="21.75" customHeight="1">
      <c r="A33" s="242" t="s">
        <v>76</v>
      </c>
      <c r="B33" s="25">
        <v>1186017</v>
      </c>
      <c r="C33" s="25">
        <v>36477</v>
      </c>
      <c r="D33" s="25">
        <v>1153369</v>
      </c>
      <c r="E33" s="25">
        <v>98937</v>
      </c>
      <c r="F33" s="25">
        <v>1055097</v>
      </c>
      <c r="G33" s="25">
        <v>255431</v>
      </c>
      <c r="H33" s="25">
        <v>808117</v>
      </c>
      <c r="I33" s="25">
        <v>84441</v>
      </c>
      <c r="J33" s="366">
        <v>724267</v>
      </c>
      <c r="K33" s="366">
        <v>9930</v>
      </c>
    </row>
    <row r="34" spans="1:11" ht="21.75" customHeight="1">
      <c r="A34" s="242" t="s">
        <v>77</v>
      </c>
      <c r="B34" s="180">
        <v>100954</v>
      </c>
      <c r="C34" s="180">
        <v>47071</v>
      </c>
      <c r="D34" s="180">
        <v>95434</v>
      </c>
      <c r="E34" s="180">
        <v>49650</v>
      </c>
      <c r="F34" s="180">
        <v>86261</v>
      </c>
      <c r="G34" s="180">
        <v>44083</v>
      </c>
      <c r="H34" s="180">
        <v>91736</v>
      </c>
      <c r="I34" s="180">
        <v>82856</v>
      </c>
      <c r="J34" s="366">
        <v>63683</v>
      </c>
      <c r="K34" s="366">
        <v>55821</v>
      </c>
    </row>
    <row r="35" spans="1:11" ht="21.75" customHeight="1">
      <c r="A35" s="242" t="s">
        <v>78</v>
      </c>
      <c r="B35" s="25">
        <v>50187</v>
      </c>
      <c r="C35" s="25">
        <v>30197</v>
      </c>
      <c r="D35" s="25">
        <v>45952</v>
      </c>
      <c r="E35" s="25">
        <v>28172</v>
      </c>
      <c r="F35" s="25">
        <v>44896</v>
      </c>
      <c r="G35" s="25">
        <v>25727</v>
      </c>
      <c r="H35" s="25">
        <v>48540</v>
      </c>
      <c r="I35" s="25">
        <v>46596</v>
      </c>
      <c r="J35" s="366">
        <v>32794</v>
      </c>
      <c r="K35" s="366">
        <v>29961</v>
      </c>
    </row>
    <row r="36" spans="1:11" ht="21.75" customHeight="1">
      <c r="A36" s="242" t="s">
        <v>79</v>
      </c>
      <c r="B36" s="25">
        <v>115333</v>
      </c>
      <c r="C36" s="25">
        <v>115333</v>
      </c>
      <c r="D36" s="278">
        <v>50177</v>
      </c>
      <c r="E36" s="278">
        <v>50177</v>
      </c>
      <c r="F36" s="278">
        <v>36016</v>
      </c>
      <c r="G36" s="278">
        <v>36016</v>
      </c>
      <c r="H36" s="371" t="s">
        <v>218</v>
      </c>
      <c r="I36" s="371" t="s">
        <v>218</v>
      </c>
      <c r="J36" s="371" t="s">
        <v>218</v>
      </c>
      <c r="K36" s="371" t="s">
        <v>218</v>
      </c>
    </row>
    <row r="37" spans="1:11" ht="21.75" customHeight="1">
      <c r="A37" s="242" t="s">
        <v>80</v>
      </c>
      <c r="B37" s="25">
        <v>21325659</v>
      </c>
      <c r="C37" s="25">
        <v>21007673</v>
      </c>
      <c r="D37" s="278">
        <v>22420048</v>
      </c>
      <c r="E37" s="278">
        <v>22040743</v>
      </c>
      <c r="F37" s="278">
        <v>23227110</v>
      </c>
      <c r="G37" s="278">
        <v>22934727</v>
      </c>
      <c r="H37" s="278">
        <v>23788291</v>
      </c>
      <c r="I37" s="278">
        <v>23202348</v>
      </c>
      <c r="J37" s="366">
        <v>25521804</v>
      </c>
      <c r="K37" s="366">
        <v>24898225</v>
      </c>
    </row>
    <row r="38" spans="1:11" ht="21.75" customHeight="1">
      <c r="A38" s="242" t="s">
        <v>81</v>
      </c>
      <c r="B38" s="279">
        <v>4350466</v>
      </c>
      <c r="C38" s="279">
        <v>4227861</v>
      </c>
      <c r="D38" s="280">
        <v>4523295</v>
      </c>
      <c r="E38" s="280">
        <v>4396220</v>
      </c>
      <c r="F38" s="280">
        <v>4696428</v>
      </c>
      <c r="G38" s="280">
        <v>4568899</v>
      </c>
      <c r="H38" s="280">
        <v>4823363</v>
      </c>
      <c r="I38" s="280">
        <v>4697515</v>
      </c>
      <c r="J38" s="372">
        <v>4984242</v>
      </c>
      <c r="K38" s="372">
        <v>4869483</v>
      </c>
    </row>
    <row r="39" spans="1:11" ht="21.75" customHeight="1">
      <c r="A39" s="242" t="s">
        <v>353</v>
      </c>
      <c r="B39" s="256">
        <v>385864</v>
      </c>
      <c r="C39" s="279">
        <v>385864</v>
      </c>
      <c r="D39" s="280">
        <v>781217</v>
      </c>
      <c r="E39" s="280">
        <v>781217</v>
      </c>
      <c r="F39" s="280">
        <v>414619</v>
      </c>
      <c r="G39" s="280">
        <v>414619</v>
      </c>
      <c r="H39" s="280">
        <v>258029</v>
      </c>
      <c r="I39" s="280">
        <v>258029</v>
      </c>
      <c r="J39" s="372">
        <v>311728</v>
      </c>
      <c r="K39" s="372">
        <v>311728</v>
      </c>
    </row>
    <row r="40" spans="1:11" ht="21.75" customHeight="1" thickBot="1">
      <c r="A40" s="281" t="s">
        <v>390</v>
      </c>
      <c r="B40" s="282" t="s">
        <v>218</v>
      </c>
      <c r="C40" s="283" t="s">
        <v>218</v>
      </c>
      <c r="D40" s="284">
        <v>402036</v>
      </c>
      <c r="E40" s="284">
        <v>402036</v>
      </c>
      <c r="F40" s="284">
        <v>372471</v>
      </c>
      <c r="G40" s="284">
        <v>372471</v>
      </c>
      <c r="H40" s="284">
        <v>872232</v>
      </c>
      <c r="I40" s="284">
        <v>872232</v>
      </c>
      <c r="J40" s="373">
        <v>3537639</v>
      </c>
      <c r="K40" s="373">
        <v>3537639</v>
      </c>
    </row>
    <row r="41" spans="1:11" ht="15" customHeight="1">
      <c r="A41" s="26"/>
      <c r="B41" s="1"/>
      <c r="C41" s="1"/>
      <c r="D41" s="1"/>
      <c r="E41" s="1"/>
      <c r="F41" s="1"/>
      <c r="G41" s="1"/>
      <c r="H41" s="1"/>
      <c r="I41" s="1"/>
      <c r="J41" s="1"/>
      <c r="K41" s="244" t="s">
        <v>393</v>
      </c>
    </row>
  </sheetData>
  <sheetProtection/>
  <mergeCells count="13">
    <mergeCell ref="A3:C3"/>
    <mergeCell ref="A5:A6"/>
    <mergeCell ref="B5:C5"/>
    <mergeCell ref="D5:E5"/>
    <mergeCell ref="F5:G5"/>
    <mergeCell ref="H5:I5"/>
    <mergeCell ref="J5:K5"/>
    <mergeCell ref="A28:A29"/>
    <mergeCell ref="B28:C28"/>
    <mergeCell ref="D28:E28"/>
    <mergeCell ref="F28:G28"/>
    <mergeCell ref="H28:I28"/>
    <mergeCell ref="J28:K28"/>
  </mergeCells>
  <printOptions/>
  <pageMargins left="0.984251968503937" right="0.984251968503937" top="0.7874015748031497" bottom="0.7874015748031497" header="0.5118110236220472" footer="0.5118110236220472"/>
  <pageSetup firstPageNumber="300"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V41"/>
  <sheetViews>
    <sheetView zoomScalePageLayoutView="0" workbookViewId="0" topLeftCell="A1">
      <selection activeCell="D44" sqref="D44:D45"/>
    </sheetView>
  </sheetViews>
  <sheetFormatPr defaultColWidth="9.00390625" defaultRowHeight="13.5"/>
  <cols>
    <col min="1" max="7" width="13.25390625" style="4" customWidth="1"/>
    <col min="8" max="8" width="13.50390625" style="4" customWidth="1"/>
    <col min="9" max="9" width="14.625" style="4" customWidth="1"/>
    <col min="10" max="12" width="13.25390625" style="4" customWidth="1"/>
    <col min="13" max="13" width="9.125" style="4" bestFit="1" customWidth="1"/>
    <col min="14" max="16384" width="9.00390625" style="4" customWidth="1"/>
  </cols>
  <sheetData>
    <row r="1" spans="1:22" s="123" customFormat="1" ht="15" customHeight="1">
      <c r="A1" s="187" t="s">
        <v>0</v>
      </c>
      <c r="L1" s="188" t="s">
        <v>0</v>
      </c>
      <c r="V1" s="188"/>
    </row>
    <row r="2" ht="12" customHeight="1"/>
    <row r="3" spans="1:12" s="5" customFormat="1" ht="15" customHeight="1">
      <c r="A3" s="18" t="s">
        <v>468</v>
      </c>
      <c r="B3" s="29"/>
      <c r="C3" s="171"/>
      <c r="D3" s="1"/>
      <c r="E3" s="1"/>
      <c r="F3" s="1"/>
      <c r="G3" s="1"/>
      <c r="H3" s="1"/>
      <c r="I3" s="26"/>
      <c r="J3" s="1"/>
      <c r="K3" s="1"/>
      <c r="L3" s="1"/>
    </row>
    <row r="4" spans="1:12" ht="15" customHeight="1" thickBot="1">
      <c r="A4" s="27"/>
      <c r="B4" s="28"/>
      <c r="C4" s="28"/>
      <c r="D4" s="28"/>
      <c r="E4" s="28"/>
      <c r="F4" s="28"/>
      <c r="G4" s="28"/>
      <c r="H4" s="28"/>
      <c r="I4" s="27"/>
      <c r="J4" s="28"/>
      <c r="K4" s="28"/>
      <c r="L4" s="28"/>
    </row>
    <row r="5" spans="1:12" ht="18.75" customHeight="1">
      <c r="A5" s="409" t="s">
        <v>30</v>
      </c>
      <c r="B5" s="441"/>
      <c r="C5" s="402" t="s">
        <v>389</v>
      </c>
      <c r="D5" s="429"/>
      <c r="E5" s="402" t="s">
        <v>405</v>
      </c>
      <c r="F5" s="429"/>
      <c r="G5" s="447" t="s">
        <v>456</v>
      </c>
      <c r="H5" s="429"/>
      <c r="I5" s="402" t="s">
        <v>479</v>
      </c>
      <c r="J5" s="429"/>
      <c r="K5" s="448" t="s">
        <v>481</v>
      </c>
      <c r="L5" s="449"/>
    </row>
    <row r="6" spans="1:12" ht="18.75" customHeight="1">
      <c r="A6" s="405"/>
      <c r="B6" s="428"/>
      <c r="C6" s="55" t="s">
        <v>354</v>
      </c>
      <c r="D6" s="286" t="s">
        <v>355</v>
      </c>
      <c r="E6" s="287" t="s">
        <v>354</v>
      </c>
      <c r="F6" s="61" t="s">
        <v>355</v>
      </c>
      <c r="G6" s="288" t="s">
        <v>356</v>
      </c>
      <c r="H6" s="61" t="s">
        <v>357</v>
      </c>
      <c r="I6" s="55" t="s">
        <v>356</v>
      </c>
      <c r="J6" s="286" t="s">
        <v>357</v>
      </c>
      <c r="K6" s="55" t="s">
        <v>354</v>
      </c>
      <c r="L6" s="286" t="s">
        <v>355</v>
      </c>
    </row>
    <row r="7" spans="1:12" ht="15.75" customHeight="1">
      <c r="A7" s="289"/>
      <c r="B7" s="290"/>
      <c r="C7" s="36" t="s">
        <v>352</v>
      </c>
      <c r="D7" s="171"/>
      <c r="E7" s="171"/>
      <c r="F7" s="34"/>
      <c r="G7" s="171"/>
      <c r="H7" s="34"/>
      <c r="I7" s="34"/>
      <c r="J7" s="171"/>
      <c r="K7" s="253"/>
      <c r="L7" s="291"/>
    </row>
    <row r="8" spans="1:12" ht="18" customHeight="1">
      <c r="A8" s="292"/>
      <c r="B8" s="293" t="s">
        <v>82</v>
      </c>
      <c r="C8" s="25">
        <v>6361422</v>
      </c>
      <c r="D8" s="25">
        <v>5970420</v>
      </c>
      <c r="E8" s="25">
        <v>6647329</v>
      </c>
      <c r="F8" s="25">
        <v>6787857</v>
      </c>
      <c r="G8" s="25">
        <v>6704270</v>
      </c>
      <c r="H8" s="25">
        <v>5924759</v>
      </c>
      <c r="I8" s="285">
        <v>7063603</v>
      </c>
      <c r="J8" s="285">
        <v>5956501</v>
      </c>
      <c r="K8" s="349">
        <v>7382033</v>
      </c>
      <c r="L8" s="349">
        <v>6046915</v>
      </c>
    </row>
    <row r="9" spans="1:12" ht="18" customHeight="1">
      <c r="A9" s="185" t="s">
        <v>83</v>
      </c>
      <c r="B9" s="294"/>
      <c r="C9" s="25"/>
      <c r="D9" s="25"/>
      <c r="E9" s="25"/>
      <c r="F9" s="25"/>
      <c r="G9" s="25"/>
      <c r="H9" s="25"/>
      <c r="I9" s="62"/>
      <c r="J9" s="62"/>
      <c r="K9" s="183"/>
      <c r="L9" s="183"/>
    </row>
    <row r="10" spans="1:12" ht="18" customHeight="1">
      <c r="A10" s="185"/>
      <c r="B10" s="293" t="s">
        <v>84</v>
      </c>
      <c r="C10" s="25">
        <v>737948</v>
      </c>
      <c r="D10" s="25">
        <v>2210465</v>
      </c>
      <c r="E10" s="25">
        <v>781500</v>
      </c>
      <c r="F10" s="25">
        <v>2428389</v>
      </c>
      <c r="G10" s="25">
        <v>869416</v>
      </c>
      <c r="H10" s="25">
        <v>3080682</v>
      </c>
      <c r="I10" s="285">
        <v>1044830</v>
      </c>
      <c r="J10" s="285">
        <v>2565850</v>
      </c>
      <c r="K10" s="349">
        <v>1582506</v>
      </c>
      <c r="L10" s="349">
        <v>3965371</v>
      </c>
    </row>
    <row r="11" spans="1:12" ht="18" customHeight="1" thickBot="1">
      <c r="A11" s="186"/>
      <c r="B11" s="294"/>
      <c r="C11" s="25"/>
      <c r="D11" s="25"/>
      <c r="E11" s="25"/>
      <c r="F11" s="25"/>
      <c r="G11" s="25"/>
      <c r="H11" s="25"/>
      <c r="I11" s="25"/>
      <c r="J11" s="25"/>
      <c r="K11" s="183"/>
      <c r="L11" s="183"/>
    </row>
    <row r="12" spans="1:12" ht="15" customHeight="1">
      <c r="A12" s="276"/>
      <c r="B12" s="261"/>
      <c r="C12" s="261"/>
      <c r="D12" s="261"/>
      <c r="E12" s="261"/>
      <c r="F12" s="261"/>
      <c r="G12" s="261"/>
      <c r="H12" s="261"/>
      <c r="I12" s="276"/>
      <c r="J12" s="261"/>
      <c r="K12" s="295"/>
      <c r="L12" s="244" t="s">
        <v>401</v>
      </c>
    </row>
    <row r="13" ht="12" customHeight="1"/>
    <row r="14" spans="1:12" s="5" customFormat="1" ht="15" customHeight="1">
      <c r="A14" s="18" t="s">
        <v>469</v>
      </c>
      <c r="B14" s="1"/>
      <c r="C14" s="1"/>
      <c r="D14" s="1"/>
      <c r="E14" s="1"/>
      <c r="F14" s="1"/>
      <c r="G14" s="271" t="s">
        <v>470</v>
      </c>
      <c r="H14" s="1"/>
      <c r="I14" s="1"/>
      <c r="J14" s="1"/>
      <c r="K14" s="1"/>
      <c r="L14" s="1"/>
    </row>
    <row r="15" spans="1:12" ht="15" customHeight="1" thickBot="1">
      <c r="A15" s="28"/>
      <c r="B15" s="28"/>
      <c r="C15" s="28"/>
      <c r="D15" s="28"/>
      <c r="E15" s="28"/>
      <c r="F15" s="28"/>
      <c r="G15" s="27"/>
      <c r="H15" s="28"/>
      <c r="I15" s="28"/>
      <c r="J15" s="28"/>
      <c r="K15" s="28"/>
      <c r="L15" s="11" t="s">
        <v>484</v>
      </c>
    </row>
    <row r="16" spans="1:12" ht="18.75" customHeight="1">
      <c r="A16" s="427" t="s">
        <v>231</v>
      </c>
      <c r="B16" s="296" t="s">
        <v>359</v>
      </c>
      <c r="C16" s="296" t="s">
        <v>406</v>
      </c>
      <c r="D16" s="296" t="s">
        <v>457</v>
      </c>
      <c r="E16" s="296" t="s">
        <v>482</v>
      </c>
      <c r="F16" s="297" t="s">
        <v>483</v>
      </c>
      <c r="G16" s="409" t="s">
        <v>95</v>
      </c>
      <c r="H16" s="441"/>
      <c r="I16" s="442" t="s">
        <v>96</v>
      </c>
      <c r="J16" s="413" t="s">
        <v>97</v>
      </c>
      <c r="K16" s="32" t="s">
        <v>98</v>
      </c>
      <c r="L16" s="33"/>
    </row>
    <row r="17" spans="1:12" ht="18.75" customHeight="1">
      <c r="A17" s="431"/>
      <c r="B17" s="298">
        <v>-2013</v>
      </c>
      <c r="C17" s="298">
        <v>-2014</v>
      </c>
      <c r="D17" s="298">
        <v>-2015</v>
      </c>
      <c r="E17" s="298">
        <v>-2016</v>
      </c>
      <c r="F17" s="299">
        <v>-2017</v>
      </c>
      <c r="G17" s="405"/>
      <c r="H17" s="428"/>
      <c r="I17" s="443"/>
      <c r="J17" s="443"/>
      <c r="K17" s="12" t="s">
        <v>99</v>
      </c>
      <c r="L17" s="16" t="s">
        <v>100</v>
      </c>
    </row>
    <row r="18" spans="1:12" ht="18.75" customHeight="1">
      <c r="A18" s="300"/>
      <c r="B18" s="36" t="s">
        <v>352</v>
      </c>
      <c r="C18" s="1"/>
      <c r="D18" s="1"/>
      <c r="E18" s="1"/>
      <c r="F18" s="254"/>
      <c r="G18" s="63"/>
      <c r="H18" s="301"/>
      <c r="I18" s="184" t="s">
        <v>101</v>
      </c>
      <c r="J18" s="36" t="s">
        <v>224</v>
      </c>
      <c r="K18" s="36" t="s">
        <v>102</v>
      </c>
      <c r="L18" s="302"/>
    </row>
    <row r="19" spans="1:12" ht="18.75" customHeight="1">
      <c r="A19" s="242" t="s">
        <v>85</v>
      </c>
      <c r="B19" s="25">
        <v>62607964</v>
      </c>
      <c r="C19" s="25">
        <v>64158987</v>
      </c>
      <c r="D19" s="25">
        <v>63614241</v>
      </c>
      <c r="E19" s="25">
        <v>65513088</v>
      </c>
      <c r="F19" s="344">
        <v>66259532</v>
      </c>
      <c r="G19" s="303" t="s">
        <v>113</v>
      </c>
      <c r="H19" s="304"/>
      <c r="I19" s="374">
        <v>105061746</v>
      </c>
      <c r="J19" s="375">
        <v>100</v>
      </c>
      <c r="K19" s="349">
        <v>283895.4203506345</v>
      </c>
      <c r="L19" s="349">
        <v>617124.5154014239</v>
      </c>
    </row>
    <row r="20" spans="1:12" ht="18.75" customHeight="1">
      <c r="A20" s="305"/>
      <c r="B20" s="25"/>
      <c r="C20" s="25"/>
      <c r="D20" s="25"/>
      <c r="E20" s="25"/>
      <c r="F20" s="345"/>
      <c r="G20" s="444" t="s">
        <v>105</v>
      </c>
      <c r="H20" s="306" t="s">
        <v>85</v>
      </c>
      <c r="I20" s="359">
        <v>47907063</v>
      </c>
      <c r="J20" s="375">
        <v>45.59895949187823</v>
      </c>
      <c r="K20" s="349">
        <v>129453.35772498325</v>
      </c>
      <c r="L20" s="349">
        <v>281402.3577923451</v>
      </c>
    </row>
    <row r="21" spans="1:12" ht="18.75" customHeight="1">
      <c r="A21" s="242" t="s">
        <v>86</v>
      </c>
      <c r="B21" s="25">
        <v>30697089</v>
      </c>
      <c r="C21" s="25">
        <v>31811665</v>
      </c>
      <c r="D21" s="25">
        <v>31465262</v>
      </c>
      <c r="E21" s="25">
        <v>32039399</v>
      </c>
      <c r="F21" s="344">
        <v>32409538</v>
      </c>
      <c r="G21" s="445"/>
      <c r="H21" s="307" t="s">
        <v>114</v>
      </c>
      <c r="I21" s="360">
        <v>886443</v>
      </c>
      <c r="J21" s="376">
        <v>0.8437352640227396</v>
      </c>
      <c r="K21" s="285">
        <v>2395.325774443892</v>
      </c>
      <c r="L21" s="285">
        <v>5206.897159371256</v>
      </c>
    </row>
    <row r="22" spans="1:12" ht="18.75" customHeight="1">
      <c r="A22" s="305"/>
      <c r="B22" s="25"/>
      <c r="C22" s="25"/>
      <c r="D22" s="25"/>
      <c r="E22" s="25"/>
      <c r="F22" s="345"/>
      <c r="G22" s="445"/>
      <c r="H22" s="307" t="s">
        <v>103</v>
      </c>
      <c r="I22" s="360">
        <v>2105774</v>
      </c>
      <c r="J22" s="376">
        <v>2.004320392695549</v>
      </c>
      <c r="K22" s="285">
        <v>5690.1738040165155</v>
      </c>
      <c r="L22" s="285">
        <v>12369.152510514321</v>
      </c>
    </row>
    <row r="23" spans="1:12" ht="18.75" customHeight="1">
      <c r="A23" s="242" t="s">
        <v>87</v>
      </c>
      <c r="B23" s="25">
        <v>23426782</v>
      </c>
      <c r="C23" s="25">
        <v>23798817</v>
      </c>
      <c r="D23" s="25">
        <v>23668851</v>
      </c>
      <c r="E23" s="25">
        <v>24829046</v>
      </c>
      <c r="F23" s="344">
        <v>25235662</v>
      </c>
      <c r="G23" s="445"/>
      <c r="H23" s="307" t="s">
        <v>104</v>
      </c>
      <c r="I23" s="360">
        <v>2270004</v>
      </c>
      <c r="J23" s="376">
        <v>2.1606379928237627</v>
      </c>
      <c r="K23" s="285">
        <v>6133.952311982533</v>
      </c>
      <c r="L23" s="285">
        <v>13333.826742792697</v>
      </c>
    </row>
    <row r="24" spans="1:12" ht="18.75" customHeight="1">
      <c r="A24" s="309"/>
      <c r="B24" s="25"/>
      <c r="C24" s="25"/>
      <c r="D24" s="25"/>
      <c r="E24" s="25"/>
      <c r="F24" s="345"/>
      <c r="G24" s="445"/>
      <c r="H24" s="307" t="s">
        <v>106</v>
      </c>
      <c r="I24" s="360">
        <v>12822773</v>
      </c>
      <c r="J24" s="376">
        <v>12.2049875318082</v>
      </c>
      <c r="K24" s="285">
        <v>34649.40065716942</v>
      </c>
      <c r="L24" s="285">
        <v>75319.97016047555</v>
      </c>
    </row>
    <row r="25" spans="1:12" ht="18.75" customHeight="1">
      <c r="A25" s="242" t="s">
        <v>88</v>
      </c>
      <c r="B25" s="25">
        <v>182466</v>
      </c>
      <c r="C25" s="25">
        <v>187129</v>
      </c>
      <c r="D25" s="25">
        <v>190832</v>
      </c>
      <c r="E25" s="25">
        <v>244321</v>
      </c>
      <c r="F25" s="344">
        <v>251548</v>
      </c>
      <c r="G25" s="445"/>
      <c r="H25" s="307" t="s">
        <v>107</v>
      </c>
      <c r="I25" s="360">
        <v>2095277</v>
      </c>
      <c r="J25" s="376">
        <v>1.9943291252745792</v>
      </c>
      <c r="K25" s="285">
        <v>5661.8090533733985</v>
      </c>
      <c r="L25" s="285">
        <v>12307.4939498602</v>
      </c>
    </row>
    <row r="26" spans="1:12" ht="18.75" customHeight="1">
      <c r="A26" s="305"/>
      <c r="B26" s="25"/>
      <c r="C26" s="25"/>
      <c r="D26" s="25"/>
      <c r="E26" s="25"/>
      <c r="F26" s="345"/>
      <c r="G26" s="445"/>
      <c r="H26" s="307" t="s">
        <v>108</v>
      </c>
      <c r="I26" s="360">
        <v>13585052</v>
      </c>
      <c r="J26" s="376">
        <v>12.9305408649881</v>
      </c>
      <c r="K26" s="285">
        <v>36709.21334226854</v>
      </c>
      <c r="L26" s="285">
        <v>79797.53765184089</v>
      </c>
    </row>
    <row r="27" spans="1:12" ht="18.75" customHeight="1">
      <c r="A27" s="242" t="s">
        <v>89</v>
      </c>
      <c r="B27" s="25">
        <v>1967496</v>
      </c>
      <c r="C27" s="25">
        <v>1917198</v>
      </c>
      <c r="D27" s="25">
        <v>1894419</v>
      </c>
      <c r="E27" s="25">
        <v>1853691</v>
      </c>
      <c r="F27" s="344">
        <v>1726169</v>
      </c>
      <c r="G27" s="445"/>
      <c r="H27" s="307" t="s">
        <v>109</v>
      </c>
      <c r="I27" s="360">
        <v>2297584</v>
      </c>
      <c r="J27" s="376">
        <v>2.186889222267446</v>
      </c>
      <c r="K27" s="285">
        <v>6208.478350158888</v>
      </c>
      <c r="L27" s="285">
        <v>13495.829515283946</v>
      </c>
    </row>
    <row r="28" spans="1:12" ht="18.75" customHeight="1">
      <c r="A28" s="305"/>
      <c r="B28" s="25"/>
      <c r="C28" s="25"/>
      <c r="D28" s="25"/>
      <c r="E28" s="25"/>
      <c r="F28" s="345"/>
      <c r="G28" s="445"/>
      <c r="H28" s="310" t="s">
        <v>233</v>
      </c>
      <c r="I28" s="387" t="s">
        <v>218</v>
      </c>
      <c r="J28" s="388" t="s">
        <v>218</v>
      </c>
      <c r="K28" s="364" t="s">
        <v>218</v>
      </c>
      <c r="L28" s="364" t="s">
        <v>218</v>
      </c>
    </row>
    <row r="29" spans="1:12" ht="18.75" customHeight="1">
      <c r="A29" s="242" t="s">
        <v>90</v>
      </c>
      <c r="B29" s="25">
        <v>5314644</v>
      </c>
      <c r="C29" s="25">
        <v>5396712</v>
      </c>
      <c r="D29" s="25">
        <v>5380816</v>
      </c>
      <c r="E29" s="25">
        <v>5524554</v>
      </c>
      <c r="F29" s="344">
        <v>5581179</v>
      </c>
      <c r="G29" s="446"/>
      <c r="H29" s="311" t="s">
        <v>115</v>
      </c>
      <c r="I29" s="360">
        <v>11844156</v>
      </c>
      <c r="J29" s="376">
        <v>11.273519097997857</v>
      </c>
      <c r="K29" s="285">
        <v>32005.004431570072</v>
      </c>
      <c r="L29" s="285">
        <v>69571.65010220624</v>
      </c>
    </row>
    <row r="30" spans="1:12" ht="18.75" customHeight="1">
      <c r="A30" s="305"/>
      <c r="B30" s="25"/>
      <c r="C30" s="25"/>
      <c r="D30" s="25"/>
      <c r="E30" s="25"/>
      <c r="F30" s="345"/>
      <c r="G30" s="444" t="s">
        <v>110</v>
      </c>
      <c r="H30" s="312" t="s">
        <v>85</v>
      </c>
      <c r="I30" s="359">
        <v>7251006</v>
      </c>
      <c r="J30" s="375">
        <v>6.9016614286992715</v>
      </c>
      <c r="K30" s="349">
        <v>19593.500724183403</v>
      </c>
      <c r="L30" s="349">
        <v>42591.84464650737</v>
      </c>
    </row>
    <row r="31" spans="1:12" ht="18.75" customHeight="1">
      <c r="A31" s="242" t="s">
        <v>91</v>
      </c>
      <c r="B31" s="25">
        <v>988935</v>
      </c>
      <c r="C31" s="25">
        <v>1022398</v>
      </c>
      <c r="D31" s="25">
        <v>989887</v>
      </c>
      <c r="E31" s="25">
        <v>998298</v>
      </c>
      <c r="F31" s="344">
        <v>1031952</v>
      </c>
      <c r="G31" s="446"/>
      <c r="H31" s="319" t="s">
        <v>391</v>
      </c>
      <c r="I31" s="360">
        <v>7251006</v>
      </c>
      <c r="J31" s="375">
        <v>6.9016614286992715</v>
      </c>
      <c r="K31" s="285">
        <v>19593.500724183403</v>
      </c>
      <c r="L31" s="285">
        <v>42591.84464650737</v>
      </c>
    </row>
    <row r="32" spans="1:12" ht="18.75" customHeight="1">
      <c r="A32" s="305"/>
      <c r="B32" s="25"/>
      <c r="C32" s="25"/>
      <c r="D32" s="25"/>
      <c r="E32" s="25"/>
      <c r="F32" s="345"/>
      <c r="G32" s="450" t="s">
        <v>392</v>
      </c>
      <c r="H32" s="312" t="s">
        <v>85</v>
      </c>
      <c r="I32" s="377">
        <v>49903677</v>
      </c>
      <c r="J32" s="376">
        <v>47.499379079422496</v>
      </c>
      <c r="K32" s="349">
        <v>134848.56190146782</v>
      </c>
      <c r="L32" s="349">
        <v>293130.3129625714</v>
      </c>
    </row>
    <row r="33" spans="1:12" ht="18.75" customHeight="1">
      <c r="A33" s="242" t="s">
        <v>92</v>
      </c>
      <c r="B33" s="25">
        <v>30552</v>
      </c>
      <c r="C33" s="25">
        <v>25068</v>
      </c>
      <c r="D33" s="25">
        <v>24174</v>
      </c>
      <c r="E33" s="25">
        <v>23779</v>
      </c>
      <c r="F33" s="344">
        <v>23485</v>
      </c>
      <c r="G33" s="451"/>
      <c r="H33" s="315" t="s">
        <v>111</v>
      </c>
      <c r="I33" s="62">
        <v>39689022</v>
      </c>
      <c r="J33" s="375">
        <v>37.77685362282101</v>
      </c>
      <c r="K33" s="285">
        <v>107246.75738775157</v>
      </c>
      <c r="L33" s="285">
        <v>233130.22485373935</v>
      </c>
    </row>
    <row r="34" spans="1:12" ht="18.75" customHeight="1" thickBot="1">
      <c r="A34" s="305"/>
      <c r="B34" s="25"/>
      <c r="C34" s="25"/>
      <c r="D34" s="25"/>
      <c r="E34" s="25"/>
      <c r="F34" s="345"/>
      <c r="G34" s="452"/>
      <c r="H34" s="313" t="s">
        <v>112</v>
      </c>
      <c r="I34" s="357">
        <v>10214655</v>
      </c>
      <c r="J34" s="378">
        <v>9.722525456601492</v>
      </c>
      <c r="K34" s="357">
        <v>27601.804513716248</v>
      </c>
      <c r="L34" s="357">
        <v>60000.08810883203</v>
      </c>
    </row>
    <row r="35" spans="1:12" ht="18.75" customHeight="1">
      <c r="A35" s="242" t="s">
        <v>93</v>
      </c>
      <c r="B35" s="178">
        <v>173.9076295738694</v>
      </c>
      <c r="C35" s="178">
        <v>176.79571175451022</v>
      </c>
      <c r="D35" s="178">
        <v>173.09526543495414</v>
      </c>
      <c r="E35" s="178">
        <v>177.291441375615</v>
      </c>
      <c r="F35" s="346">
        <v>179.04497503188568</v>
      </c>
      <c r="G35" s="316" t="s">
        <v>234</v>
      </c>
      <c r="H35" s="358"/>
      <c r="I35" s="285"/>
      <c r="J35" s="308"/>
      <c r="K35" s="285"/>
      <c r="L35" s="76"/>
    </row>
    <row r="36" spans="1:12" ht="18.75" customHeight="1">
      <c r="A36" s="305"/>
      <c r="B36" s="25"/>
      <c r="C36" s="25"/>
      <c r="D36" s="25"/>
      <c r="E36" s="25"/>
      <c r="F36" s="347"/>
      <c r="G36" s="316"/>
      <c r="H36" s="317"/>
      <c r="I36" s="317"/>
      <c r="J36" s="317"/>
      <c r="K36" s="171"/>
      <c r="L36" s="76" t="s">
        <v>497</v>
      </c>
    </row>
    <row r="37" spans="1:10" ht="18.75" customHeight="1" thickBot="1">
      <c r="A37" s="242" t="s">
        <v>94</v>
      </c>
      <c r="B37" s="178">
        <v>387.2386100768194</v>
      </c>
      <c r="C37" s="178">
        <v>391.45680240149363</v>
      </c>
      <c r="D37" s="178">
        <v>381.31176047473474</v>
      </c>
      <c r="E37" s="178">
        <v>388.05553712742267</v>
      </c>
      <c r="F37" s="348">
        <v>389.20333168863516</v>
      </c>
      <c r="G37" s="318"/>
      <c r="H37" s="318"/>
      <c r="I37" s="318"/>
      <c r="J37" s="318"/>
    </row>
    <row r="38" spans="1:9" ht="18.75" customHeight="1">
      <c r="A38" s="314" t="s">
        <v>499</v>
      </c>
      <c r="B38" s="295"/>
      <c r="C38" s="295"/>
      <c r="D38" s="295"/>
      <c r="E38" s="261"/>
      <c r="F38" s="244" t="s">
        <v>447</v>
      </c>
      <c r="H38" s="177"/>
      <c r="I38" s="177"/>
    </row>
    <row r="39" spans="1:9" ht="18.75" customHeight="1">
      <c r="A39" s="316" t="s">
        <v>500</v>
      </c>
      <c r="H39" s="177"/>
      <c r="I39" s="177"/>
    </row>
    <row r="40" spans="3:9" ht="13.5">
      <c r="C40" s="336"/>
      <c r="D40" s="336"/>
      <c r="H40" s="177"/>
      <c r="I40" s="177"/>
    </row>
    <row r="41" spans="3:9" ht="13.5">
      <c r="C41" s="336"/>
      <c r="D41" s="336"/>
      <c r="H41" s="177"/>
      <c r="I41" s="177"/>
    </row>
  </sheetData>
  <sheetProtection/>
  <mergeCells count="13">
    <mergeCell ref="G20:G29"/>
    <mergeCell ref="G5:H5"/>
    <mergeCell ref="I5:J5"/>
    <mergeCell ref="K5:L5"/>
    <mergeCell ref="J16:J17"/>
    <mergeCell ref="G32:G34"/>
    <mergeCell ref="G30:G31"/>
    <mergeCell ref="A16:A17"/>
    <mergeCell ref="A5:B6"/>
    <mergeCell ref="G16:H17"/>
    <mergeCell ref="I16:I17"/>
    <mergeCell ref="C5:D5"/>
    <mergeCell ref="E5:F5"/>
  </mergeCells>
  <printOptions/>
  <pageMargins left="0.984251968503937" right="0.984251968503937" top="0.7874015748031497" bottom="0.7874015748031497" header="0.5118110236220472" footer="0.5118110236220472"/>
  <pageSetup firstPageNumber="302"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V40"/>
  <sheetViews>
    <sheetView zoomScalePageLayoutView="0" workbookViewId="0" topLeftCell="A25">
      <selection activeCell="K20" sqref="K20"/>
    </sheetView>
  </sheetViews>
  <sheetFormatPr defaultColWidth="9.00390625" defaultRowHeight="13.5"/>
  <cols>
    <col min="1" max="1" width="15.875" style="4" customWidth="1"/>
    <col min="2" max="22" width="6.75390625" style="4" customWidth="1"/>
    <col min="23" max="16384" width="9.00390625" style="4" customWidth="1"/>
  </cols>
  <sheetData>
    <row r="1" spans="1:22" s="123" customFormat="1" ht="15" customHeight="1">
      <c r="A1" s="187" t="s">
        <v>0</v>
      </c>
      <c r="V1" s="188" t="s">
        <v>0</v>
      </c>
    </row>
    <row r="2" ht="12" customHeight="1"/>
    <row r="3" spans="1:22" s="5" customFormat="1" ht="15" customHeight="1">
      <c r="A3" s="18" t="s">
        <v>471</v>
      </c>
      <c r="B3" s="54"/>
      <c r="C3" s="1"/>
      <c r="D3" s="1"/>
      <c r="E3" s="1"/>
      <c r="F3" s="1"/>
      <c r="G3" s="1"/>
      <c r="H3" s="1"/>
      <c r="I3" s="1"/>
      <c r="J3" s="1"/>
      <c r="K3" s="1"/>
      <c r="L3" s="1"/>
      <c r="M3" s="1"/>
      <c r="N3" s="1"/>
      <c r="O3" s="1"/>
      <c r="P3" s="1"/>
      <c r="Q3" s="1"/>
      <c r="R3" s="1"/>
      <c r="S3" s="1"/>
      <c r="T3" s="1"/>
      <c r="U3" s="64"/>
      <c r="V3" s="35"/>
    </row>
    <row r="4" spans="1:22" ht="15" customHeight="1" thickBot="1">
      <c r="A4" s="1"/>
      <c r="B4" s="28"/>
      <c r="C4" s="28"/>
      <c r="D4" s="28"/>
      <c r="E4" s="28"/>
      <c r="F4" s="28"/>
      <c r="G4" s="28"/>
      <c r="H4" s="28"/>
      <c r="I4" s="28"/>
      <c r="J4" s="28"/>
      <c r="K4" s="28"/>
      <c r="L4" s="28"/>
      <c r="M4" s="11"/>
      <c r="N4" s="1"/>
      <c r="O4" s="1"/>
      <c r="P4" s="1"/>
      <c r="Q4" s="1"/>
      <c r="R4" s="1"/>
      <c r="S4" s="1"/>
      <c r="T4" s="1"/>
      <c r="U4" s="64"/>
      <c r="V4" s="11" t="s">
        <v>498</v>
      </c>
    </row>
    <row r="5" spans="1:22" ht="24" customHeight="1">
      <c r="A5" s="233" t="s">
        <v>215</v>
      </c>
      <c r="B5" s="94" t="s">
        <v>116</v>
      </c>
      <c r="C5" s="60"/>
      <c r="D5" s="58"/>
      <c r="E5" s="94" t="s">
        <v>117</v>
      </c>
      <c r="F5" s="60"/>
      <c r="G5" s="58"/>
      <c r="H5" s="94" t="s">
        <v>118</v>
      </c>
      <c r="I5" s="95"/>
      <c r="J5" s="96"/>
      <c r="K5" s="60" t="s">
        <v>119</v>
      </c>
      <c r="L5" s="95"/>
      <c r="M5" s="96"/>
      <c r="N5" s="60" t="s">
        <v>120</v>
      </c>
      <c r="O5" s="95"/>
      <c r="P5" s="96"/>
      <c r="Q5" s="94" t="s">
        <v>121</v>
      </c>
      <c r="R5" s="95"/>
      <c r="S5" s="96"/>
      <c r="T5" s="94" t="s">
        <v>122</v>
      </c>
      <c r="U5" s="95"/>
      <c r="V5" s="95"/>
    </row>
    <row r="6" spans="1:22" ht="24" customHeight="1">
      <c r="A6" s="186" t="s">
        <v>123</v>
      </c>
      <c r="B6" s="56" t="s">
        <v>226</v>
      </c>
      <c r="C6" s="56" t="s">
        <v>5</v>
      </c>
      <c r="D6" s="56" t="s">
        <v>6</v>
      </c>
      <c r="E6" s="56" t="s">
        <v>226</v>
      </c>
      <c r="F6" s="56" t="s">
        <v>5</v>
      </c>
      <c r="G6" s="56" t="s">
        <v>6</v>
      </c>
      <c r="H6" s="56" t="s">
        <v>226</v>
      </c>
      <c r="I6" s="56" t="s">
        <v>5</v>
      </c>
      <c r="J6" s="56" t="s">
        <v>6</v>
      </c>
      <c r="K6" s="61" t="s">
        <v>226</v>
      </c>
      <c r="L6" s="56" t="s">
        <v>5</v>
      </c>
      <c r="M6" s="56" t="s">
        <v>6</v>
      </c>
      <c r="N6" s="61" t="s">
        <v>226</v>
      </c>
      <c r="O6" s="56" t="s">
        <v>5</v>
      </c>
      <c r="P6" s="56" t="s">
        <v>6</v>
      </c>
      <c r="Q6" s="56" t="s">
        <v>226</v>
      </c>
      <c r="R6" s="56" t="s">
        <v>5</v>
      </c>
      <c r="S6" s="55" t="s">
        <v>6</v>
      </c>
      <c r="T6" s="56" t="s">
        <v>226</v>
      </c>
      <c r="U6" s="56" t="s">
        <v>5</v>
      </c>
      <c r="V6" s="55" t="s">
        <v>6</v>
      </c>
    </row>
    <row r="7" spans="1:22" ht="16.5" customHeight="1">
      <c r="A7" s="54"/>
      <c r="B7" s="184" t="s">
        <v>124</v>
      </c>
      <c r="C7" s="34"/>
      <c r="D7" s="34"/>
      <c r="E7" s="34"/>
      <c r="F7" s="34"/>
      <c r="G7" s="34"/>
      <c r="H7" s="34"/>
      <c r="I7" s="34"/>
      <c r="J7" s="34"/>
      <c r="K7" s="34"/>
      <c r="L7" s="34"/>
      <c r="M7" s="34"/>
      <c r="N7" s="34"/>
      <c r="O7" s="34"/>
      <c r="P7" s="34"/>
      <c r="Q7" s="34"/>
      <c r="R7" s="34"/>
      <c r="S7" s="34"/>
      <c r="T7" s="34"/>
      <c r="U7" s="34"/>
      <c r="V7" s="34"/>
    </row>
    <row r="8" spans="1:22" ht="22.5" customHeight="1">
      <c r="A8" s="14" t="s">
        <v>494</v>
      </c>
      <c r="B8" s="255">
        <v>2414</v>
      </c>
      <c r="C8" s="62">
        <v>1536</v>
      </c>
      <c r="D8" s="62">
        <v>878</v>
      </c>
      <c r="E8" s="62">
        <v>1611</v>
      </c>
      <c r="F8" s="62">
        <v>953</v>
      </c>
      <c r="G8" s="62">
        <v>658</v>
      </c>
      <c r="H8" s="62">
        <v>46</v>
      </c>
      <c r="I8" s="65">
        <v>1</v>
      </c>
      <c r="J8" s="62">
        <v>45</v>
      </c>
      <c r="K8" s="62">
        <v>83</v>
      </c>
      <c r="L8" s="62">
        <v>2</v>
      </c>
      <c r="M8" s="62">
        <v>81</v>
      </c>
      <c r="N8" s="62">
        <v>330</v>
      </c>
      <c r="O8" s="62">
        <v>324</v>
      </c>
      <c r="P8" s="62">
        <v>6</v>
      </c>
      <c r="Q8" s="62">
        <v>111</v>
      </c>
      <c r="R8" s="62">
        <v>99</v>
      </c>
      <c r="S8" s="62">
        <v>12</v>
      </c>
      <c r="T8" s="62">
        <v>233</v>
      </c>
      <c r="U8" s="62">
        <v>157</v>
      </c>
      <c r="V8" s="62">
        <v>76</v>
      </c>
    </row>
    <row r="9" spans="1:22" ht="22.5" customHeight="1">
      <c r="A9" s="320" t="s">
        <v>407</v>
      </c>
      <c r="B9" s="255">
        <v>2470</v>
      </c>
      <c r="C9" s="62">
        <v>1552</v>
      </c>
      <c r="D9" s="62">
        <v>918</v>
      </c>
      <c r="E9" s="62">
        <v>1671</v>
      </c>
      <c r="F9" s="62">
        <v>977</v>
      </c>
      <c r="G9" s="62">
        <v>694</v>
      </c>
      <c r="H9" s="62">
        <v>47</v>
      </c>
      <c r="I9" s="65">
        <v>1</v>
      </c>
      <c r="J9" s="62">
        <v>46</v>
      </c>
      <c r="K9" s="62">
        <v>87</v>
      </c>
      <c r="L9" s="62">
        <v>3</v>
      </c>
      <c r="M9" s="62">
        <v>84</v>
      </c>
      <c r="N9" s="62">
        <v>332</v>
      </c>
      <c r="O9" s="62">
        <v>326</v>
      </c>
      <c r="P9" s="62">
        <v>6</v>
      </c>
      <c r="Q9" s="62">
        <v>104</v>
      </c>
      <c r="R9" s="62">
        <v>91</v>
      </c>
      <c r="S9" s="62">
        <v>13</v>
      </c>
      <c r="T9" s="62">
        <v>229</v>
      </c>
      <c r="U9" s="62">
        <v>154</v>
      </c>
      <c r="V9" s="62">
        <v>75</v>
      </c>
    </row>
    <row r="10" spans="1:22" ht="22.5" customHeight="1">
      <c r="A10" s="320" t="s">
        <v>458</v>
      </c>
      <c r="B10" s="255">
        <v>2563</v>
      </c>
      <c r="C10" s="62">
        <v>1581</v>
      </c>
      <c r="D10" s="62">
        <v>982</v>
      </c>
      <c r="E10" s="62">
        <v>1741</v>
      </c>
      <c r="F10" s="62">
        <v>1001</v>
      </c>
      <c r="G10" s="62">
        <v>740</v>
      </c>
      <c r="H10" s="62">
        <v>54</v>
      </c>
      <c r="I10" s="65">
        <v>1</v>
      </c>
      <c r="J10" s="62">
        <v>53</v>
      </c>
      <c r="K10" s="62">
        <v>96</v>
      </c>
      <c r="L10" s="62">
        <v>3</v>
      </c>
      <c r="M10" s="62">
        <v>93</v>
      </c>
      <c r="N10" s="62">
        <v>334</v>
      </c>
      <c r="O10" s="62">
        <v>328</v>
      </c>
      <c r="P10" s="62">
        <v>6</v>
      </c>
      <c r="Q10" s="62">
        <v>113</v>
      </c>
      <c r="R10" s="62">
        <v>97</v>
      </c>
      <c r="S10" s="62">
        <v>16</v>
      </c>
      <c r="T10" s="62">
        <v>225</v>
      </c>
      <c r="U10" s="62">
        <v>151</v>
      </c>
      <c r="V10" s="62">
        <v>74</v>
      </c>
    </row>
    <row r="11" spans="1:22" s="30" customFormat="1" ht="22.5" customHeight="1">
      <c r="A11" s="321" t="s">
        <v>493</v>
      </c>
      <c r="B11" s="181">
        <v>2658</v>
      </c>
      <c r="C11" s="25">
        <v>1622</v>
      </c>
      <c r="D11" s="25">
        <v>1036</v>
      </c>
      <c r="E11" s="25">
        <v>1813</v>
      </c>
      <c r="F11" s="25">
        <v>1031</v>
      </c>
      <c r="G11" s="25">
        <v>782</v>
      </c>
      <c r="H11" s="25">
        <v>60</v>
      </c>
      <c r="I11" s="25">
        <v>1</v>
      </c>
      <c r="J11" s="25">
        <v>59</v>
      </c>
      <c r="K11" s="25">
        <v>102</v>
      </c>
      <c r="L11" s="25">
        <v>3</v>
      </c>
      <c r="M11" s="25">
        <v>99</v>
      </c>
      <c r="N11" s="25">
        <v>344</v>
      </c>
      <c r="O11" s="25">
        <v>338</v>
      </c>
      <c r="P11" s="25">
        <v>6</v>
      </c>
      <c r="Q11" s="25">
        <v>121</v>
      </c>
      <c r="R11" s="25">
        <v>104</v>
      </c>
      <c r="S11" s="25">
        <v>17</v>
      </c>
      <c r="T11" s="25">
        <v>218</v>
      </c>
      <c r="U11" s="25">
        <v>145</v>
      </c>
      <c r="V11" s="25">
        <v>73</v>
      </c>
    </row>
    <row r="12" spans="1:22" s="30" customFormat="1" ht="22.5" customHeight="1">
      <c r="A12" s="322" t="s">
        <v>495</v>
      </c>
      <c r="B12" s="361">
        <v>2731</v>
      </c>
      <c r="C12" s="183">
        <v>1662</v>
      </c>
      <c r="D12" s="183">
        <v>1069</v>
      </c>
      <c r="E12" s="183">
        <v>1855</v>
      </c>
      <c r="F12" s="183">
        <v>1055</v>
      </c>
      <c r="G12" s="183">
        <v>800</v>
      </c>
      <c r="H12" s="183">
        <v>70</v>
      </c>
      <c r="I12" s="183">
        <v>1</v>
      </c>
      <c r="J12" s="183">
        <v>69</v>
      </c>
      <c r="K12" s="183">
        <v>107</v>
      </c>
      <c r="L12" s="183">
        <v>3</v>
      </c>
      <c r="M12" s="183">
        <v>104</v>
      </c>
      <c r="N12" s="183">
        <v>358</v>
      </c>
      <c r="O12" s="183">
        <v>352</v>
      </c>
      <c r="P12" s="183">
        <v>6</v>
      </c>
      <c r="Q12" s="183">
        <v>126</v>
      </c>
      <c r="R12" s="183">
        <v>108</v>
      </c>
      <c r="S12" s="183">
        <v>18</v>
      </c>
      <c r="T12" s="183">
        <v>215</v>
      </c>
      <c r="U12" s="183">
        <v>143</v>
      </c>
      <c r="V12" s="183">
        <v>72</v>
      </c>
    </row>
    <row r="13" spans="1:22" ht="12.75" customHeight="1">
      <c r="A13" s="54"/>
      <c r="B13" s="323"/>
      <c r="C13" s="9"/>
      <c r="D13" s="9"/>
      <c r="E13" s="9"/>
      <c r="F13" s="9"/>
      <c r="G13" s="9"/>
      <c r="H13" s="9"/>
      <c r="I13" s="9"/>
      <c r="J13" s="9"/>
      <c r="K13" s="9"/>
      <c r="L13" s="9"/>
      <c r="M13" s="9"/>
      <c r="N13" s="66"/>
      <c r="O13" s="66"/>
      <c r="P13" s="66"/>
      <c r="Q13" s="66"/>
      <c r="R13" s="66"/>
      <c r="S13" s="66"/>
      <c r="T13" s="66"/>
      <c r="U13" s="66"/>
      <c r="V13" s="66"/>
    </row>
    <row r="14" spans="1:22" ht="22.5" customHeight="1">
      <c r="A14" s="69" t="s">
        <v>125</v>
      </c>
      <c r="B14" s="181">
        <v>1853</v>
      </c>
      <c r="C14" s="25">
        <v>996</v>
      </c>
      <c r="D14" s="25">
        <v>857</v>
      </c>
      <c r="E14" s="25">
        <v>1629</v>
      </c>
      <c r="F14" s="285">
        <v>918</v>
      </c>
      <c r="G14" s="285">
        <v>711</v>
      </c>
      <c r="H14" s="65">
        <v>2</v>
      </c>
      <c r="I14" s="65" t="s">
        <v>218</v>
      </c>
      <c r="J14" s="65">
        <v>2</v>
      </c>
      <c r="K14" s="25">
        <v>102</v>
      </c>
      <c r="L14" s="285">
        <v>3</v>
      </c>
      <c r="M14" s="285">
        <v>99</v>
      </c>
      <c r="N14" s="65">
        <v>1</v>
      </c>
      <c r="O14" s="65">
        <v>1</v>
      </c>
      <c r="P14" s="65" t="s">
        <v>218</v>
      </c>
      <c r="Q14" s="65" t="s">
        <v>218</v>
      </c>
      <c r="R14" s="65" t="s">
        <v>218</v>
      </c>
      <c r="S14" s="65" t="s">
        <v>218</v>
      </c>
      <c r="T14" s="62">
        <v>119</v>
      </c>
      <c r="U14" s="285">
        <v>74</v>
      </c>
      <c r="V14" s="285">
        <v>45</v>
      </c>
    </row>
    <row r="15" spans="1:22" ht="22.5" customHeight="1">
      <c r="A15" s="69" t="s">
        <v>126</v>
      </c>
      <c r="B15" s="181">
        <v>18</v>
      </c>
      <c r="C15" s="25">
        <v>15</v>
      </c>
      <c r="D15" s="25">
        <v>3</v>
      </c>
      <c r="E15" s="25">
        <v>18</v>
      </c>
      <c r="F15" s="285">
        <v>15</v>
      </c>
      <c r="G15" s="285">
        <v>3</v>
      </c>
      <c r="H15" s="65" t="s">
        <v>218</v>
      </c>
      <c r="I15" s="65" t="s">
        <v>218</v>
      </c>
      <c r="J15" s="65" t="s">
        <v>218</v>
      </c>
      <c r="K15" s="65" t="s">
        <v>218</v>
      </c>
      <c r="L15" s="65" t="s">
        <v>218</v>
      </c>
      <c r="M15" s="65" t="s">
        <v>218</v>
      </c>
      <c r="N15" s="65" t="s">
        <v>218</v>
      </c>
      <c r="O15" s="65" t="s">
        <v>218</v>
      </c>
      <c r="P15" s="65" t="s">
        <v>218</v>
      </c>
      <c r="Q15" s="65" t="s">
        <v>218</v>
      </c>
      <c r="R15" s="65" t="s">
        <v>218</v>
      </c>
      <c r="S15" s="65" t="s">
        <v>218</v>
      </c>
      <c r="T15" s="65" t="s">
        <v>218</v>
      </c>
      <c r="U15" s="65" t="s">
        <v>218</v>
      </c>
      <c r="V15" s="65" t="s">
        <v>218</v>
      </c>
    </row>
    <row r="16" spans="1:22" ht="22.5" customHeight="1">
      <c r="A16" s="69" t="s">
        <v>127</v>
      </c>
      <c r="B16" s="181">
        <v>10</v>
      </c>
      <c r="C16" s="25">
        <v>10</v>
      </c>
      <c r="D16" s="65" t="s">
        <v>218</v>
      </c>
      <c r="E16" s="25">
        <v>10</v>
      </c>
      <c r="F16" s="285">
        <v>10</v>
      </c>
      <c r="G16" s="65" t="s">
        <v>218</v>
      </c>
      <c r="H16" s="65" t="s">
        <v>218</v>
      </c>
      <c r="I16" s="65" t="s">
        <v>218</v>
      </c>
      <c r="J16" s="65" t="s">
        <v>218</v>
      </c>
      <c r="K16" s="65" t="s">
        <v>218</v>
      </c>
      <c r="L16" s="65" t="s">
        <v>218</v>
      </c>
      <c r="M16" s="65" t="s">
        <v>218</v>
      </c>
      <c r="N16" s="65" t="s">
        <v>218</v>
      </c>
      <c r="O16" s="65" t="s">
        <v>218</v>
      </c>
      <c r="P16" s="65" t="s">
        <v>218</v>
      </c>
      <c r="Q16" s="65" t="s">
        <v>218</v>
      </c>
      <c r="R16" s="65" t="s">
        <v>218</v>
      </c>
      <c r="S16" s="65" t="s">
        <v>218</v>
      </c>
      <c r="T16" s="65" t="s">
        <v>218</v>
      </c>
      <c r="U16" s="65" t="s">
        <v>218</v>
      </c>
      <c r="V16" s="65" t="s">
        <v>218</v>
      </c>
    </row>
    <row r="17" spans="1:22" ht="22.5" customHeight="1">
      <c r="A17" s="69" t="s">
        <v>128</v>
      </c>
      <c r="B17" s="362" t="s">
        <v>218</v>
      </c>
      <c r="C17" s="65" t="s">
        <v>218</v>
      </c>
      <c r="D17" s="65" t="s">
        <v>218</v>
      </c>
      <c r="E17" s="65" t="s">
        <v>218</v>
      </c>
      <c r="F17" s="65" t="s">
        <v>218</v>
      </c>
      <c r="G17" s="65" t="s">
        <v>218</v>
      </c>
      <c r="H17" s="65" t="s">
        <v>218</v>
      </c>
      <c r="I17" s="65" t="s">
        <v>218</v>
      </c>
      <c r="J17" s="65" t="s">
        <v>218</v>
      </c>
      <c r="K17" s="65" t="s">
        <v>218</v>
      </c>
      <c r="L17" s="65" t="s">
        <v>218</v>
      </c>
      <c r="M17" s="65" t="s">
        <v>218</v>
      </c>
      <c r="N17" s="65" t="s">
        <v>218</v>
      </c>
      <c r="O17" s="65" t="s">
        <v>218</v>
      </c>
      <c r="P17" s="65" t="s">
        <v>218</v>
      </c>
      <c r="Q17" s="65" t="s">
        <v>218</v>
      </c>
      <c r="R17" s="65" t="s">
        <v>218</v>
      </c>
      <c r="S17" s="65" t="s">
        <v>218</v>
      </c>
      <c r="T17" s="65" t="s">
        <v>218</v>
      </c>
      <c r="U17" s="65" t="s">
        <v>218</v>
      </c>
      <c r="V17" s="65" t="s">
        <v>218</v>
      </c>
    </row>
    <row r="18" spans="1:22" ht="22.5" customHeight="1">
      <c r="A18" s="69" t="s">
        <v>129</v>
      </c>
      <c r="B18" s="181">
        <v>7</v>
      </c>
      <c r="C18" s="25">
        <v>5</v>
      </c>
      <c r="D18" s="25">
        <v>2</v>
      </c>
      <c r="E18" s="25">
        <v>7</v>
      </c>
      <c r="F18" s="285">
        <v>5</v>
      </c>
      <c r="G18" s="285">
        <v>2</v>
      </c>
      <c r="H18" s="65" t="s">
        <v>218</v>
      </c>
      <c r="I18" s="65" t="s">
        <v>218</v>
      </c>
      <c r="J18" s="65" t="s">
        <v>218</v>
      </c>
      <c r="K18" s="65" t="s">
        <v>218</v>
      </c>
      <c r="L18" s="65" t="s">
        <v>218</v>
      </c>
      <c r="M18" s="65" t="s">
        <v>218</v>
      </c>
      <c r="N18" s="65" t="s">
        <v>218</v>
      </c>
      <c r="O18" s="65" t="s">
        <v>218</v>
      </c>
      <c r="P18" s="65" t="s">
        <v>218</v>
      </c>
      <c r="Q18" s="65" t="s">
        <v>218</v>
      </c>
      <c r="R18" s="65" t="s">
        <v>218</v>
      </c>
      <c r="S18" s="65" t="s">
        <v>218</v>
      </c>
      <c r="T18" s="65" t="s">
        <v>218</v>
      </c>
      <c r="U18" s="65" t="s">
        <v>218</v>
      </c>
      <c r="V18" s="65" t="s">
        <v>218</v>
      </c>
    </row>
    <row r="19" spans="1:22" ht="22.5" customHeight="1">
      <c r="A19" s="69" t="s">
        <v>130</v>
      </c>
      <c r="B19" s="181">
        <v>2</v>
      </c>
      <c r="C19" s="25">
        <v>2</v>
      </c>
      <c r="D19" s="65" t="s">
        <v>218</v>
      </c>
      <c r="E19" s="65">
        <v>2</v>
      </c>
      <c r="F19" s="285">
        <v>2</v>
      </c>
      <c r="G19" s="65" t="s">
        <v>218</v>
      </c>
      <c r="H19" s="65" t="s">
        <v>218</v>
      </c>
      <c r="I19" s="65" t="s">
        <v>218</v>
      </c>
      <c r="J19" s="65" t="s">
        <v>218</v>
      </c>
      <c r="K19" s="65" t="s">
        <v>218</v>
      </c>
      <c r="L19" s="65" t="s">
        <v>218</v>
      </c>
      <c r="M19" s="65" t="s">
        <v>218</v>
      </c>
      <c r="N19" s="65" t="s">
        <v>218</v>
      </c>
      <c r="O19" s="65" t="s">
        <v>218</v>
      </c>
      <c r="P19" s="65" t="s">
        <v>218</v>
      </c>
      <c r="Q19" s="65" t="s">
        <v>218</v>
      </c>
      <c r="R19" s="65" t="s">
        <v>218</v>
      </c>
      <c r="S19" s="65" t="s">
        <v>218</v>
      </c>
      <c r="T19" s="65" t="s">
        <v>218</v>
      </c>
      <c r="U19" s="65" t="s">
        <v>218</v>
      </c>
      <c r="V19" s="65" t="s">
        <v>218</v>
      </c>
    </row>
    <row r="20" spans="1:22" ht="22.5" customHeight="1">
      <c r="A20" s="69" t="s">
        <v>131</v>
      </c>
      <c r="B20" s="181">
        <v>355</v>
      </c>
      <c r="C20" s="25">
        <v>172</v>
      </c>
      <c r="D20" s="25">
        <v>183</v>
      </c>
      <c r="E20" s="25">
        <v>186</v>
      </c>
      <c r="F20" s="285">
        <v>102</v>
      </c>
      <c r="G20" s="285">
        <v>84</v>
      </c>
      <c r="H20" s="65">
        <v>68</v>
      </c>
      <c r="I20" s="363">
        <v>1</v>
      </c>
      <c r="J20" s="285">
        <v>67</v>
      </c>
      <c r="K20" s="180" t="s">
        <v>218</v>
      </c>
      <c r="L20" s="65" t="s">
        <v>218</v>
      </c>
      <c r="M20" s="285">
        <v>5</v>
      </c>
      <c r="N20" s="65" t="s">
        <v>218</v>
      </c>
      <c r="O20" s="65" t="s">
        <v>218</v>
      </c>
      <c r="P20" s="65" t="s">
        <v>218</v>
      </c>
      <c r="Q20" s="65" t="s">
        <v>218</v>
      </c>
      <c r="R20" s="65" t="s">
        <v>218</v>
      </c>
      <c r="S20" s="65" t="s">
        <v>218</v>
      </c>
      <c r="T20" s="62">
        <v>96</v>
      </c>
      <c r="U20" s="285">
        <v>69</v>
      </c>
      <c r="V20" s="285">
        <v>27</v>
      </c>
    </row>
    <row r="21" spans="1:22" ht="22.5" customHeight="1">
      <c r="A21" s="69" t="s">
        <v>132</v>
      </c>
      <c r="B21" s="181">
        <v>126</v>
      </c>
      <c r="C21" s="25">
        <v>108</v>
      </c>
      <c r="D21" s="25">
        <v>18</v>
      </c>
      <c r="E21" s="65" t="s">
        <v>218</v>
      </c>
      <c r="F21" s="65" t="s">
        <v>218</v>
      </c>
      <c r="G21" s="65" t="s">
        <v>218</v>
      </c>
      <c r="H21" s="65" t="s">
        <v>218</v>
      </c>
      <c r="I21" s="65" t="s">
        <v>218</v>
      </c>
      <c r="J21" s="65" t="s">
        <v>218</v>
      </c>
      <c r="K21" s="65" t="s">
        <v>218</v>
      </c>
      <c r="L21" s="65" t="s">
        <v>218</v>
      </c>
      <c r="M21" s="65" t="s">
        <v>218</v>
      </c>
      <c r="N21" s="65" t="s">
        <v>218</v>
      </c>
      <c r="O21" s="65" t="s">
        <v>218</v>
      </c>
      <c r="P21" s="65" t="s">
        <v>218</v>
      </c>
      <c r="Q21" s="65">
        <v>126</v>
      </c>
      <c r="R21" s="364">
        <v>108</v>
      </c>
      <c r="S21" s="285">
        <v>18</v>
      </c>
      <c r="T21" s="65" t="s">
        <v>218</v>
      </c>
      <c r="U21" s="65" t="s">
        <v>218</v>
      </c>
      <c r="V21" s="65" t="s">
        <v>218</v>
      </c>
    </row>
    <row r="22" spans="1:22" ht="22.5" customHeight="1">
      <c r="A22" s="69" t="s">
        <v>133</v>
      </c>
      <c r="B22" s="362" t="s">
        <v>218</v>
      </c>
      <c r="C22" s="65" t="s">
        <v>218</v>
      </c>
      <c r="D22" s="65" t="s">
        <v>218</v>
      </c>
      <c r="E22" s="65" t="s">
        <v>218</v>
      </c>
      <c r="F22" s="65" t="s">
        <v>218</v>
      </c>
      <c r="G22" s="65" t="s">
        <v>218</v>
      </c>
      <c r="H22" s="65" t="s">
        <v>218</v>
      </c>
      <c r="I22" s="65" t="s">
        <v>218</v>
      </c>
      <c r="J22" s="65" t="s">
        <v>218</v>
      </c>
      <c r="K22" s="65" t="s">
        <v>218</v>
      </c>
      <c r="L22" s="65" t="s">
        <v>218</v>
      </c>
      <c r="M22" s="65" t="s">
        <v>218</v>
      </c>
      <c r="N22" s="65" t="s">
        <v>218</v>
      </c>
      <c r="O22" s="65" t="s">
        <v>218</v>
      </c>
      <c r="P22" s="65" t="s">
        <v>218</v>
      </c>
      <c r="Q22" s="65" t="s">
        <v>218</v>
      </c>
      <c r="R22" s="65" t="s">
        <v>218</v>
      </c>
      <c r="S22" s="65" t="s">
        <v>218</v>
      </c>
      <c r="T22" s="65" t="s">
        <v>218</v>
      </c>
      <c r="U22" s="65" t="s">
        <v>218</v>
      </c>
      <c r="V22" s="65" t="s">
        <v>218</v>
      </c>
    </row>
    <row r="23" spans="1:22" ht="22.5" customHeight="1" thickBot="1">
      <c r="A23" s="396" t="s">
        <v>134</v>
      </c>
      <c r="B23" s="397">
        <v>360</v>
      </c>
      <c r="C23" s="389">
        <v>354</v>
      </c>
      <c r="D23" s="389">
        <v>6</v>
      </c>
      <c r="E23" s="398">
        <v>3</v>
      </c>
      <c r="F23" s="398">
        <v>3</v>
      </c>
      <c r="G23" s="398" t="s">
        <v>218</v>
      </c>
      <c r="H23" s="398" t="s">
        <v>218</v>
      </c>
      <c r="I23" s="398" t="s">
        <v>218</v>
      </c>
      <c r="J23" s="398" t="s">
        <v>218</v>
      </c>
      <c r="K23" s="398" t="s">
        <v>218</v>
      </c>
      <c r="L23" s="398" t="s">
        <v>218</v>
      </c>
      <c r="M23" s="398" t="s">
        <v>218</v>
      </c>
      <c r="N23" s="398">
        <v>357</v>
      </c>
      <c r="O23" s="399">
        <v>351</v>
      </c>
      <c r="P23" s="400">
        <v>6</v>
      </c>
      <c r="Q23" s="398" t="s">
        <v>218</v>
      </c>
      <c r="R23" s="398" t="s">
        <v>218</v>
      </c>
      <c r="S23" s="398" t="s">
        <v>218</v>
      </c>
      <c r="T23" s="398" t="s">
        <v>218</v>
      </c>
      <c r="U23" s="398" t="s">
        <v>218</v>
      </c>
      <c r="V23" s="398" t="s">
        <v>218</v>
      </c>
    </row>
    <row r="24" spans="1:22" ht="15" customHeight="1">
      <c r="A24" s="390" t="s">
        <v>135</v>
      </c>
      <c r="B24" s="391"/>
      <c r="C24" s="391"/>
      <c r="D24" s="391"/>
      <c r="E24" s="391"/>
      <c r="F24" s="66"/>
      <c r="G24" s="66"/>
      <c r="H24" s="66"/>
      <c r="I24" s="66"/>
      <c r="J24" s="66"/>
      <c r="K24" s="392"/>
      <c r="L24" s="66"/>
      <c r="M24" s="393"/>
      <c r="N24" s="394"/>
      <c r="O24" s="394"/>
      <c r="P24" s="394"/>
      <c r="Q24" s="394"/>
      <c r="R24" s="394"/>
      <c r="S24" s="394"/>
      <c r="T24" s="171"/>
      <c r="U24" s="395"/>
      <c r="V24" s="76" t="s">
        <v>136</v>
      </c>
    </row>
    <row r="25" ht="12" customHeight="1"/>
    <row r="26" spans="1:7" s="5" customFormat="1" ht="15" customHeight="1">
      <c r="A26" s="18" t="s">
        <v>472</v>
      </c>
      <c r="B26" s="54"/>
      <c r="C26" s="6"/>
      <c r="D26" s="6"/>
      <c r="E26" s="6"/>
      <c r="F26" s="6"/>
      <c r="G26" s="6"/>
    </row>
    <row r="27" spans="1:14" ht="15" customHeight="1" thickBot="1">
      <c r="A27" s="21"/>
      <c r="B27" s="7"/>
      <c r="C27" s="7"/>
      <c r="D27" s="7"/>
      <c r="E27" s="7"/>
      <c r="F27" s="75"/>
      <c r="N27" s="76" t="s">
        <v>496</v>
      </c>
    </row>
    <row r="28" spans="1:14" ht="16.5" customHeight="1">
      <c r="A28" s="8"/>
      <c r="B28" s="8"/>
      <c r="C28" s="402" t="s">
        <v>137</v>
      </c>
      <c r="D28" s="449"/>
      <c r="E28" s="449"/>
      <c r="F28" s="429"/>
      <c r="G28" s="402" t="s">
        <v>138</v>
      </c>
      <c r="H28" s="449"/>
      <c r="I28" s="449"/>
      <c r="J28" s="429"/>
      <c r="K28" s="447" t="s">
        <v>139</v>
      </c>
      <c r="L28" s="403"/>
      <c r="M28" s="403"/>
      <c r="N28" s="403"/>
    </row>
    <row r="29" spans="1:14" ht="16.5" customHeight="1">
      <c r="A29" s="454" t="s">
        <v>140</v>
      </c>
      <c r="B29" s="445"/>
      <c r="C29" s="404"/>
      <c r="D29" s="405"/>
      <c r="E29" s="405"/>
      <c r="F29" s="428"/>
      <c r="G29" s="404"/>
      <c r="H29" s="405"/>
      <c r="I29" s="405"/>
      <c r="J29" s="428"/>
      <c r="K29" s="405"/>
      <c r="L29" s="405"/>
      <c r="M29" s="405"/>
      <c r="N29" s="405"/>
    </row>
    <row r="30" spans="1:14" ht="16.5" customHeight="1">
      <c r="A30" s="8"/>
      <c r="B30" s="8"/>
      <c r="C30" s="455" t="s">
        <v>141</v>
      </c>
      <c r="D30" s="456"/>
      <c r="E30" s="93" t="s">
        <v>36</v>
      </c>
      <c r="F30" s="93"/>
      <c r="G30" s="455" t="s">
        <v>141</v>
      </c>
      <c r="H30" s="456"/>
      <c r="I30" s="93" t="s">
        <v>36</v>
      </c>
      <c r="J30" s="93"/>
      <c r="K30" s="457" t="s">
        <v>141</v>
      </c>
      <c r="L30" s="456"/>
      <c r="M30" s="93" t="s">
        <v>36</v>
      </c>
      <c r="N30" s="107"/>
    </row>
    <row r="31" spans="1:14" ht="16.5" customHeight="1">
      <c r="A31" s="324"/>
      <c r="B31" s="324"/>
      <c r="C31" s="460" t="s">
        <v>219</v>
      </c>
      <c r="D31" s="453"/>
      <c r="E31" s="453" t="s">
        <v>224</v>
      </c>
      <c r="F31" s="453"/>
      <c r="G31" s="453"/>
      <c r="H31" s="453"/>
      <c r="I31" s="453"/>
      <c r="J31" s="453"/>
      <c r="K31" s="453"/>
      <c r="L31" s="453"/>
      <c r="M31" s="453"/>
      <c r="N31" s="453"/>
    </row>
    <row r="32" spans="1:14" s="5" customFormat="1" ht="22.5" customHeight="1">
      <c r="A32" s="468" t="s">
        <v>217</v>
      </c>
      <c r="B32" s="469"/>
      <c r="C32" s="470">
        <v>2731</v>
      </c>
      <c r="D32" s="459"/>
      <c r="E32" s="458">
        <v>100</v>
      </c>
      <c r="F32" s="458"/>
      <c r="G32" s="459">
        <v>2516</v>
      </c>
      <c r="H32" s="459"/>
      <c r="I32" s="458">
        <v>92.12742585133651</v>
      </c>
      <c r="J32" s="458"/>
      <c r="K32" s="459">
        <v>215</v>
      </c>
      <c r="L32" s="459"/>
      <c r="M32" s="458">
        <v>7.872574148663493</v>
      </c>
      <c r="N32" s="458"/>
    </row>
    <row r="33" spans="1:14" ht="22.5" customHeight="1">
      <c r="A33" s="461" t="s">
        <v>142</v>
      </c>
      <c r="B33" s="462"/>
      <c r="C33" s="463">
        <v>3</v>
      </c>
      <c r="D33" s="464"/>
      <c r="E33" s="465">
        <v>0.10984987184181619</v>
      </c>
      <c r="F33" s="465"/>
      <c r="G33" s="464">
        <v>3</v>
      </c>
      <c r="H33" s="464"/>
      <c r="I33" s="466">
        <v>0.10984987184181619</v>
      </c>
      <c r="J33" s="466"/>
      <c r="K33" s="467" t="s">
        <v>501</v>
      </c>
      <c r="L33" s="467"/>
      <c r="M33" s="467" t="s">
        <v>218</v>
      </c>
      <c r="N33" s="467"/>
    </row>
    <row r="34" spans="1:14" ht="22.5" customHeight="1">
      <c r="A34" s="461" t="s">
        <v>143</v>
      </c>
      <c r="B34" s="462"/>
      <c r="C34" s="463">
        <v>427</v>
      </c>
      <c r="D34" s="464"/>
      <c r="E34" s="465">
        <v>15.63529842548517</v>
      </c>
      <c r="F34" s="465"/>
      <c r="G34" s="464">
        <v>424</v>
      </c>
      <c r="H34" s="464"/>
      <c r="I34" s="466">
        <v>15.525448553643354</v>
      </c>
      <c r="J34" s="466"/>
      <c r="K34" s="464">
        <v>3</v>
      </c>
      <c r="L34" s="464"/>
      <c r="M34" s="471">
        <v>0.10984987184181619</v>
      </c>
      <c r="N34" s="471"/>
    </row>
    <row r="35" spans="1:14" ht="22.5" customHeight="1">
      <c r="A35" s="461" t="s">
        <v>144</v>
      </c>
      <c r="B35" s="462"/>
      <c r="C35" s="463">
        <v>754</v>
      </c>
      <c r="D35" s="464"/>
      <c r="E35" s="465">
        <v>27.608934456243134</v>
      </c>
      <c r="F35" s="465"/>
      <c r="G35" s="464">
        <v>729</v>
      </c>
      <c r="H35" s="464"/>
      <c r="I35" s="466">
        <v>26.693518857561333</v>
      </c>
      <c r="J35" s="466"/>
      <c r="K35" s="464">
        <v>25</v>
      </c>
      <c r="L35" s="464"/>
      <c r="M35" s="471">
        <v>0.9154155986818016</v>
      </c>
      <c r="N35" s="471"/>
    </row>
    <row r="36" spans="1:14" ht="22.5" customHeight="1">
      <c r="A36" s="461" t="s">
        <v>145</v>
      </c>
      <c r="B36" s="462"/>
      <c r="C36" s="463">
        <v>775</v>
      </c>
      <c r="D36" s="464"/>
      <c r="E36" s="465">
        <v>28.377883559135846</v>
      </c>
      <c r="F36" s="465"/>
      <c r="G36" s="464">
        <v>682</v>
      </c>
      <c r="H36" s="464"/>
      <c r="I36" s="466">
        <v>24.972537532039546</v>
      </c>
      <c r="J36" s="466"/>
      <c r="K36" s="464">
        <v>93</v>
      </c>
      <c r="L36" s="464"/>
      <c r="M36" s="471">
        <v>3.405346027096302</v>
      </c>
      <c r="N36" s="471"/>
    </row>
    <row r="37" spans="1:14" ht="22.5" customHeight="1">
      <c r="A37" s="461" t="s">
        <v>146</v>
      </c>
      <c r="B37" s="462"/>
      <c r="C37" s="463">
        <v>629</v>
      </c>
      <c r="D37" s="464"/>
      <c r="E37" s="465">
        <v>23.031856462834128</v>
      </c>
      <c r="F37" s="465"/>
      <c r="G37" s="464">
        <v>549</v>
      </c>
      <c r="H37" s="464"/>
      <c r="I37" s="466">
        <v>20.102526547052364</v>
      </c>
      <c r="J37" s="466"/>
      <c r="K37" s="464">
        <v>80</v>
      </c>
      <c r="L37" s="464"/>
      <c r="M37" s="471">
        <v>2.929329915781765</v>
      </c>
      <c r="N37" s="471"/>
    </row>
    <row r="38" spans="1:14" ht="22.5" customHeight="1" thickBot="1">
      <c r="A38" s="461" t="s">
        <v>147</v>
      </c>
      <c r="B38" s="462"/>
      <c r="C38" s="463">
        <v>143</v>
      </c>
      <c r="D38" s="464"/>
      <c r="E38" s="473">
        <v>5.236177224459905</v>
      </c>
      <c r="F38" s="473"/>
      <c r="G38" s="474">
        <v>129</v>
      </c>
      <c r="H38" s="474"/>
      <c r="I38" s="472">
        <v>4.723544489198097</v>
      </c>
      <c r="J38" s="472"/>
      <c r="K38" s="475">
        <v>14</v>
      </c>
      <c r="L38" s="475"/>
      <c r="M38" s="472">
        <v>0.5126327352618089</v>
      </c>
      <c r="N38" s="472"/>
    </row>
    <row r="39" spans="1:14" ht="15" customHeight="1">
      <c r="A39" s="325" t="s">
        <v>402</v>
      </c>
      <c r="B39" s="87"/>
      <c r="C39" s="87"/>
      <c r="D39" s="46"/>
      <c r="E39" s="46"/>
      <c r="F39" s="46"/>
      <c r="G39" s="262"/>
      <c r="H39" s="262"/>
      <c r="I39" s="262"/>
      <c r="J39" s="262"/>
      <c r="K39" s="262"/>
      <c r="L39" s="262"/>
      <c r="N39" s="76" t="s">
        <v>148</v>
      </c>
    </row>
    <row r="40" ht="15.75" customHeight="1">
      <c r="A40" s="54" t="s">
        <v>452</v>
      </c>
    </row>
  </sheetData>
  <sheetProtection/>
  <mergeCells count="62">
    <mergeCell ref="M38:N38"/>
    <mergeCell ref="A38:B38"/>
    <mergeCell ref="C38:D38"/>
    <mergeCell ref="E38:F38"/>
    <mergeCell ref="G38:H38"/>
    <mergeCell ref="I38:J38"/>
    <mergeCell ref="K38:L38"/>
    <mergeCell ref="M36:N36"/>
    <mergeCell ref="A37:B37"/>
    <mergeCell ref="C37:D37"/>
    <mergeCell ref="E37:F37"/>
    <mergeCell ref="G37:H37"/>
    <mergeCell ref="I37:J37"/>
    <mergeCell ref="K37:L37"/>
    <mergeCell ref="M37:N37"/>
    <mergeCell ref="A36:B36"/>
    <mergeCell ref="C36:D36"/>
    <mergeCell ref="E36:F36"/>
    <mergeCell ref="G36:H36"/>
    <mergeCell ref="I36:J36"/>
    <mergeCell ref="K36:L36"/>
    <mergeCell ref="M34:N34"/>
    <mergeCell ref="A35:B35"/>
    <mergeCell ref="C35:D35"/>
    <mergeCell ref="E35:F35"/>
    <mergeCell ref="G35:H35"/>
    <mergeCell ref="I35:J35"/>
    <mergeCell ref="K35:L35"/>
    <mergeCell ref="M35:N35"/>
    <mergeCell ref="A34:B34"/>
    <mergeCell ref="C34:D34"/>
    <mergeCell ref="E34:F34"/>
    <mergeCell ref="G34:H34"/>
    <mergeCell ref="I34:J34"/>
    <mergeCell ref="K34:L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C31:D31"/>
    <mergeCell ref="E31:F31"/>
    <mergeCell ref="G31:H31"/>
    <mergeCell ref="I31:J31"/>
    <mergeCell ref="K31:L31"/>
    <mergeCell ref="M31:N31"/>
    <mergeCell ref="C28:F29"/>
    <mergeCell ref="G28:J29"/>
    <mergeCell ref="K28:N29"/>
    <mergeCell ref="A29:B29"/>
    <mergeCell ref="C30:D30"/>
    <mergeCell ref="G30:H30"/>
    <mergeCell ref="K30:L30"/>
  </mergeCells>
  <printOptions/>
  <pageMargins left="0.984251968503937" right="0.984251968503937" top="0.7874015748031497" bottom="0.7874015748031497" header="0.5118110236220472" footer="0.5118110236220472"/>
  <pageSetup firstPageNumber="304"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AH43"/>
  <sheetViews>
    <sheetView zoomScaleSheetLayoutView="70" workbookViewId="0" topLeftCell="A1">
      <selection activeCell="R16" sqref="R16"/>
    </sheetView>
  </sheetViews>
  <sheetFormatPr defaultColWidth="9.00390625" defaultRowHeight="13.5"/>
  <cols>
    <col min="1" max="1" width="13.25390625" style="4" customWidth="1"/>
    <col min="2" max="2" width="11.625" style="4" customWidth="1"/>
    <col min="3" max="6" width="9.75390625" style="4" customWidth="1"/>
    <col min="7" max="7" width="7.75390625" style="4" customWidth="1"/>
    <col min="8" max="8" width="10.25390625" style="4" customWidth="1"/>
    <col min="9" max="9" width="9.25390625" style="4" customWidth="1"/>
    <col min="10" max="10" width="11.50390625" style="4" customWidth="1"/>
    <col min="11" max="11" width="8.625" style="4" customWidth="1"/>
    <col min="12" max="12" width="9.50390625" style="4" customWidth="1"/>
    <col min="13" max="13" width="9.25390625" style="4" customWidth="1"/>
    <col min="14" max="14" width="9.50390625" style="4" customWidth="1"/>
    <col min="15" max="15" width="9.25390625" style="4" customWidth="1"/>
    <col min="16" max="16" width="10.00390625" style="4" customWidth="1"/>
    <col min="17" max="17" width="12.75390625" style="4" customWidth="1"/>
    <col min="18" max="21" width="9.50390625" style="4" customWidth="1"/>
    <col min="22" max="22" width="10.00390625" style="4" customWidth="1"/>
    <col min="23" max="23" width="9.125" style="4" customWidth="1"/>
    <col min="24" max="24" width="10.25390625" style="4" customWidth="1"/>
    <col min="25" max="32" width="9.50390625" style="4" customWidth="1"/>
    <col min="33" max="16384" width="9.00390625" style="4" customWidth="1"/>
  </cols>
  <sheetData>
    <row r="1" spans="1:32" s="123" customFormat="1" ht="15" customHeight="1">
      <c r="A1" s="187" t="s">
        <v>0</v>
      </c>
      <c r="H1" s="188"/>
      <c r="I1" s="187"/>
      <c r="P1" s="188" t="s">
        <v>0</v>
      </c>
      <c r="Q1" s="187" t="s">
        <v>0</v>
      </c>
      <c r="V1" s="188"/>
      <c r="AF1" s="188" t="s">
        <v>0</v>
      </c>
    </row>
    <row r="2" ht="12" customHeight="1"/>
    <row r="3" spans="1:32" s="23" customFormat="1" ht="15" customHeight="1">
      <c r="A3" s="486" t="s">
        <v>473</v>
      </c>
      <c r="B3" s="487"/>
      <c r="C3" s="487"/>
      <c r="D3" s="141"/>
      <c r="E3" s="141"/>
      <c r="F3" s="141"/>
      <c r="G3" s="141"/>
      <c r="H3" s="141"/>
      <c r="I3" s="151"/>
      <c r="J3" s="141"/>
      <c r="K3" s="141"/>
      <c r="L3" s="380"/>
      <c r="M3" s="380"/>
      <c r="N3" s="380"/>
      <c r="O3" s="380"/>
      <c r="P3" s="141"/>
      <c r="Q3" s="118" t="s">
        <v>235</v>
      </c>
      <c r="R3" s="150"/>
      <c r="S3" s="141"/>
      <c r="T3" s="152"/>
      <c r="U3" s="141"/>
      <c r="V3" s="141"/>
      <c r="W3" s="141"/>
      <c r="X3" s="141"/>
      <c r="Y3" s="141"/>
      <c r="Z3" s="141"/>
      <c r="AA3" s="141"/>
      <c r="AB3" s="488"/>
      <c r="AC3" s="489"/>
      <c r="AD3" s="489"/>
      <c r="AE3" s="489"/>
      <c r="AF3" s="141"/>
    </row>
    <row r="4" spans="1:32" ht="15" customHeight="1" thickBot="1">
      <c r="A4" s="21"/>
      <c r="B4" s="7"/>
      <c r="C4" s="7"/>
      <c r="D4" s="7"/>
      <c r="E4" s="7"/>
      <c r="F4" s="7"/>
      <c r="G4" s="7"/>
      <c r="H4" s="7"/>
      <c r="I4" s="7"/>
      <c r="J4" s="7"/>
      <c r="K4" s="7"/>
      <c r="L4" s="381"/>
      <c r="M4" s="381"/>
      <c r="N4" s="381"/>
      <c r="O4" s="381"/>
      <c r="P4" s="7"/>
      <c r="Q4" s="21"/>
      <c r="R4" s="7"/>
      <c r="S4" s="7"/>
      <c r="T4" s="7"/>
      <c r="U4" s="7"/>
      <c r="V4" s="7"/>
      <c r="W4" s="7"/>
      <c r="X4" s="7"/>
      <c r="Y4" s="7"/>
      <c r="Z4" s="7"/>
      <c r="AA4" s="7"/>
      <c r="AB4" s="490"/>
      <c r="AC4" s="490"/>
      <c r="AD4" s="490"/>
      <c r="AE4" s="490"/>
      <c r="AF4" s="7"/>
    </row>
    <row r="5" spans="2:32" s="8" customFormat="1" ht="18.75" customHeight="1">
      <c r="B5" s="480" t="s">
        <v>212</v>
      </c>
      <c r="C5" s="480" t="s">
        <v>149</v>
      </c>
      <c r="D5" s="480" t="s">
        <v>150</v>
      </c>
      <c r="E5" s="67" t="s">
        <v>490</v>
      </c>
      <c r="F5" s="38"/>
      <c r="G5" s="476" t="s">
        <v>492</v>
      </c>
      <c r="H5" s="477"/>
      <c r="I5" s="482" t="s">
        <v>397</v>
      </c>
      <c r="J5" s="429"/>
      <c r="K5" s="483" t="s">
        <v>399</v>
      </c>
      <c r="L5" s="484" t="s">
        <v>487</v>
      </c>
      <c r="M5" s="403"/>
      <c r="N5" s="403"/>
      <c r="O5" s="441"/>
      <c r="P5" s="350" t="s">
        <v>151</v>
      </c>
      <c r="R5" s="480" t="s">
        <v>212</v>
      </c>
      <c r="S5" s="480" t="s">
        <v>149</v>
      </c>
      <c r="T5" s="480" t="s">
        <v>150</v>
      </c>
      <c r="U5" s="67" t="s">
        <v>490</v>
      </c>
      <c r="V5" s="38"/>
      <c r="W5" s="476" t="s">
        <v>492</v>
      </c>
      <c r="X5" s="477"/>
      <c r="Y5" s="482" t="s">
        <v>397</v>
      </c>
      <c r="Z5" s="429"/>
      <c r="AA5" s="483" t="s">
        <v>399</v>
      </c>
      <c r="AB5" s="484" t="s">
        <v>487</v>
      </c>
      <c r="AC5" s="403"/>
      <c r="AD5" s="403"/>
      <c r="AE5" s="441"/>
      <c r="AF5" s="350" t="s">
        <v>151</v>
      </c>
    </row>
    <row r="6" spans="1:32" s="8" customFormat="1" ht="18.75" customHeight="1">
      <c r="A6" s="445" t="s">
        <v>152</v>
      </c>
      <c r="B6" s="481"/>
      <c r="C6" s="481" t="s">
        <v>153</v>
      </c>
      <c r="D6" s="481" t="s">
        <v>153</v>
      </c>
      <c r="E6" s="485" t="s">
        <v>491</v>
      </c>
      <c r="F6" s="446"/>
      <c r="G6" s="478"/>
      <c r="H6" s="479"/>
      <c r="I6" s="430"/>
      <c r="J6" s="431"/>
      <c r="K6" s="481"/>
      <c r="L6" s="404"/>
      <c r="M6" s="405"/>
      <c r="N6" s="405"/>
      <c r="O6" s="428"/>
      <c r="P6" s="77" t="s">
        <v>158</v>
      </c>
      <c r="Q6" s="12" t="s">
        <v>152</v>
      </c>
      <c r="R6" s="481"/>
      <c r="S6" s="481" t="s">
        <v>153</v>
      </c>
      <c r="T6" s="481" t="s">
        <v>153</v>
      </c>
      <c r="U6" s="485" t="s">
        <v>491</v>
      </c>
      <c r="V6" s="446"/>
      <c r="W6" s="478"/>
      <c r="X6" s="479"/>
      <c r="Y6" s="430"/>
      <c r="Z6" s="431"/>
      <c r="AA6" s="481"/>
      <c r="AB6" s="404"/>
      <c r="AC6" s="405"/>
      <c r="AD6" s="405"/>
      <c r="AE6" s="428"/>
      <c r="AF6" s="77" t="s">
        <v>158</v>
      </c>
    </row>
    <row r="7" spans="1:32" s="8" customFormat="1" ht="18.75" customHeight="1">
      <c r="A7" s="491"/>
      <c r="B7" s="79" t="s">
        <v>485</v>
      </c>
      <c r="C7" s="79" t="s">
        <v>451</v>
      </c>
      <c r="D7" s="79" t="s">
        <v>451</v>
      </c>
      <c r="E7" s="492" t="s">
        <v>395</v>
      </c>
      <c r="F7" s="492" t="s">
        <v>396</v>
      </c>
      <c r="G7" s="493" t="s">
        <v>159</v>
      </c>
      <c r="H7" s="81" t="s">
        <v>154</v>
      </c>
      <c r="I7" s="444" t="s">
        <v>160</v>
      </c>
      <c r="J7" s="126" t="s">
        <v>155</v>
      </c>
      <c r="K7" s="77" t="s">
        <v>400</v>
      </c>
      <c r="L7" s="97" t="s">
        <v>156</v>
      </c>
      <c r="M7" s="63"/>
      <c r="N7" s="97" t="s">
        <v>157</v>
      </c>
      <c r="O7" s="63"/>
      <c r="P7" s="77" t="s">
        <v>488</v>
      </c>
      <c r="R7" s="79" t="s">
        <v>489</v>
      </c>
      <c r="S7" s="79" t="s">
        <v>451</v>
      </c>
      <c r="T7" s="79" t="s">
        <v>451</v>
      </c>
      <c r="U7" s="492" t="s">
        <v>395</v>
      </c>
      <c r="V7" s="492" t="s">
        <v>396</v>
      </c>
      <c r="W7" s="493" t="s">
        <v>159</v>
      </c>
      <c r="X7" s="81" t="s">
        <v>154</v>
      </c>
      <c r="Y7" s="444" t="s">
        <v>160</v>
      </c>
      <c r="Z7" s="126" t="s">
        <v>155</v>
      </c>
      <c r="AA7" s="77" t="s">
        <v>400</v>
      </c>
      <c r="AB7" s="97" t="s">
        <v>156</v>
      </c>
      <c r="AC7" s="63"/>
      <c r="AD7" s="97" t="s">
        <v>157</v>
      </c>
      <c r="AE7" s="63"/>
      <c r="AF7" s="77" t="s">
        <v>488</v>
      </c>
    </row>
    <row r="8" spans="2:32" s="8" customFormat="1" ht="18.75" customHeight="1">
      <c r="B8" s="80" t="s">
        <v>486</v>
      </c>
      <c r="C8" s="80" t="s">
        <v>394</v>
      </c>
      <c r="D8" s="80" t="s">
        <v>394</v>
      </c>
      <c r="E8" s="443"/>
      <c r="F8" s="443"/>
      <c r="G8" s="443"/>
      <c r="H8" s="128" t="s">
        <v>161</v>
      </c>
      <c r="I8" s="428"/>
      <c r="J8" s="127" t="s">
        <v>162</v>
      </c>
      <c r="K8" s="82">
        <v>-2015</v>
      </c>
      <c r="L8" s="119" t="s">
        <v>230</v>
      </c>
      <c r="M8" s="119" t="s">
        <v>163</v>
      </c>
      <c r="N8" s="119" t="s">
        <v>230</v>
      </c>
      <c r="O8" s="120" t="s">
        <v>164</v>
      </c>
      <c r="P8" s="351">
        <v>-2017</v>
      </c>
      <c r="R8" s="80" t="s">
        <v>486</v>
      </c>
      <c r="S8" s="80" t="s">
        <v>394</v>
      </c>
      <c r="T8" s="80" t="s">
        <v>394</v>
      </c>
      <c r="U8" s="443"/>
      <c r="V8" s="443"/>
      <c r="W8" s="443"/>
      <c r="X8" s="128" t="s">
        <v>161</v>
      </c>
      <c r="Y8" s="428"/>
      <c r="Z8" s="127" t="s">
        <v>162</v>
      </c>
      <c r="AA8" s="82">
        <v>-2015</v>
      </c>
      <c r="AB8" s="119" t="s">
        <v>230</v>
      </c>
      <c r="AC8" s="119" t="s">
        <v>163</v>
      </c>
      <c r="AD8" s="119" t="s">
        <v>230</v>
      </c>
      <c r="AE8" s="120" t="s">
        <v>164</v>
      </c>
      <c r="AF8" s="351">
        <v>-2017</v>
      </c>
    </row>
    <row r="9" spans="1:32" s="8" customFormat="1" ht="18.75" customHeight="1">
      <c r="A9" s="22"/>
      <c r="B9" s="68" t="s">
        <v>213</v>
      </c>
      <c r="C9" s="36" t="s">
        <v>222</v>
      </c>
      <c r="D9" s="36" t="s">
        <v>219</v>
      </c>
      <c r="E9" s="36" t="s">
        <v>165</v>
      </c>
      <c r="F9" s="36" t="s">
        <v>219</v>
      </c>
      <c r="G9" s="36" t="s">
        <v>165</v>
      </c>
      <c r="H9" s="36" t="s">
        <v>166</v>
      </c>
      <c r="I9" s="36" t="s">
        <v>167</v>
      </c>
      <c r="J9" s="36" t="s">
        <v>166</v>
      </c>
      <c r="K9" s="36" t="s">
        <v>214</v>
      </c>
      <c r="L9" s="36" t="s">
        <v>168</v>
      </c>
      <c r="M9" s="36" t="s">
        <v>219</v>
      </c>
      <c r="N9" s="36" t="s">
        <v>168</v>
      </c>
      <c r="O9" s="36" t="s">
        <v>219</v>
      </c>
      <c r="P9" s="36" t="s">
        <v>166</v>
      </c>
      <c r="Q9" s="326"/>
      <c r="R9" s="68" t="s">
        <v>213</v>
      </c>
      <c r="S9" s="36" t="s">
        <v>222</v>
      </c>
      <c r="T9" s="36" t="s">
        <v>219</v>
      </c>
      <c r="U9" s="36" t="s">
        <v>165</v>
      </c>
      <c r="V9" s="36" t="s">
        <v>219</v>
      </c>
      <c r="W9" s="36" t="s">
        <v>165</v>
      </c>
      <c r="X9" s="36" t="s">
        <v>166</v>
      </c>
      <c r="Y9" s="36" t="s">
        <v>167</v>
      </c>
      <c r="Z9" s="36" t="s">
        <v>166</v>
      </c>
      <c r="AA9" s="36" t="s">
        <v>214</v>
      </c>
      <c r="AB9" s="36" t="s">
        <v>168</v>
      </c>
      <c r="AC9" s="36" t="s">
        <v>219</v>
      </c>
      <c r="AD9" s="36" t="s">
        <v>168</v>
      </c>
      <c r="AE9" s="36" t="s">
        <v>219</v>
      </c>
      <c r="AF9" s="36" t="s">
        <v>166</v>
      </c>
    </row>
    <row r="10" spans="1:33" s="8" customFormat="1" ht="22.5" customHeight="1">
      <c r="A10" s="69" t="s">
        <v>220</v>
      </c>
      <c r="B10" s="339">
        <v>1905.14</v>
      </c>
      <c r="C10" s="352">
        <v>3923887</v>
      </c>
      <c r="D10" s="352">
        <v>8839469</v>
      </c>
      <c r="E10" s="353">
        <v>392940</v>
      </c>
      <c r="F10" s="353">
        <v>4393139</v>
      </c>
      <c r="G10" s="101">
        <v>15990</v>
      </c>
      <c r="H10" s="101">
        <v>2001342.64</v>
      </c>
      <c r="I10" s="102">
        <v>70484</v>
      </c>
      <c r="J10" s="102">
        <v>47455208</v>
      </c>
      <c r="K10" s="99">
        <v>23983</v>
      </c>
      <c r="L10" s="102">
        <f>SUM(AB10:AB25,L11:L37)</f>
        <v>1004</v>
      </c>
      <c r="M10" s="102">
        <f>SUM(AC10:AC25,M11:M37)</f>
        <v>438974</v>
      </c>
      <c r="N10" s="102">
        <f>SUM(AD10:AD25,N11:N37)</f>
        <v>525</v>
      </c>
      <c r="O10" s="102">
        <f>SUM(AE10:AE25,O11:O37)</f>
        <v>225305</v>
      </c>
      <c r="P10" s="102">
        <f>SUM(P11:P31,AF10:AF25)</f>
        <v>3903348</v>
      </c>
      <c r="Q10" s="70" t="s">
        <v>181</v>
      </c>
      <c r="R10" s="339">
        <v>61.78</v>
      </c>
      <c r="S10" s="352">
        <v>223485</v>
      </c>
      <c r="T10" s="352">
        <v>502784</v>
      </c>
      <c r="U10" s="99">
        <v>24644</v>
      </c>
      <c r="V10" s="99">
        <v>231607</v>
      </c>
      <c r="W10" s="101">
        <v>2332</v>
      </c>
      <c r="X10" s="101">
        <v>188492.71</v>
      </c>
      <c r="Y10" s="98">
        <v>3960</v>
      </c>
      <c r="Z10" s="98">
        <v>1776095</v>
      </c>
      <c r="AA10" s="99">
        <v>556</v>
      </c>
      <c r="AB10" s="337">
        <v>51</v>
      </c>
      <c r="AC10" s="337">
        <v>22737</v>
      </c>
      <c r="AD10" s="337">
        <v>27</v>
      </c>
      <c r="AE10" s="337">
        <v>12117</v>
      </c>
      <c r="AF10" s="100">
        <v>199149</v>
      </c>
      <c r="AG10" s="162"/>
    </row>
    <row r="11" spans="1:33" s="8" customFormat="1" ht="22.5" customHeight="1">
      <c r="A11" s="69" t="s">
        <v>170</v>
      </c>
      <c r="B11" s="339">
        <v>225.21</v>
      </c>
      <c r="C11" s="352">
        <v>1354793</v>
      </c>
      <c r="D11" s="352">
        <v>2691185</v>
      </c>
      <c r="E11" s="99">
        <v>179252</v>
      </c>
      <c r="F11" s="99">
        <v>2209412</v>
      </c>
      <c r="G11" s="101">
        <v>5142</v>
      </c>
      <c r="H11" s="101">
        <v>517438.72</v>
      </c>
      <c r="I11" s="98">
        <v>34198</v>
      </c>
      <c r="J11" s="98">
        <v>34747852</v>
      </c>
      <c r="K11" s="99">
        <v>376</v>
      </c>
      <c r="L11" s="102">
        <v>302</v>
      </c>
      <c r="M11" s="337">
        <v>118752</v>
      </c>
      <c r="N11" s="337">
        <v>158</v>
      </c>
      <c r="O11" s="337">
        <v>60573</v>
      </c>
      <c r="P11" s="102">
        <v>1740813</v>
      </c>
      <c r="Q11" s="70" t="s">
        <v>183</v>
      </c>
      <c r="R11" s="339">
        <v>48.98</v>
      </c>
      <c r="S11" s="352">
        <v>22800</v>
      </c>
      <c r="T11" s="352">
        <v>62438</v>
      </c>
      <c r="U11" s="99">
        <v>2128</v>
      </c>
      <c r="V11" s="99">
        <v>23101</v>
      </c>
      <c r="W11" s="101">
        <v>105</v>
      </c>
      <c r="X11" s="101">
        <v>14563.25</v>
      </c>
      <c r="Y11" s="98">
        <v>397</v>
      </c>
      <c r="Z11" s="98">
        <v>66100</v>
      </c>
      <c r="AA11" s="99">
        <v>617</v>
      </c>
      <c r="AB11" s="337">
        <v>10</v>
      </c>
      <c r="AC11" s="337">
        <v>3429</v>
      </c>
      <c r="AD11" s="337">
        <v>4</v>
      </c>
      <c r="AE11" s="337">
        <v>1831</v>
      </c>
      <c r="AF11" s="100">
        <v>23529</v>
      </c>
      <c r="AG11" s="162"/>
    </row>
    <row r="12" spans="1:33" s="8" customFormat="1" ht="22.5" customHeight="1">
      <c r="A12" s="69" t="s">
        <v>172</v>
      </c>
      <c r="B12" s="339">
        <v>149.82</v>
      </c>
      <c r="C12" s="352">
        <v>350301</v>
      </c>
      <c r="D12" s="352">
        <v>839310</v>
      </c>
      <c r="E12" s="99">
        <v>28733</v>
      </c>
      <c r="F12" s="99">
        <v>314806</v>
      </c>
      <c r="G12" s="101">
        <v>1381</v>
      </c>
      <c r="H12" s="101">
        <v>259352.72</v>
      </c>
      <c r="I12" s="98">
        <v>4659</v>
      </c>
      <c r="J12" s="98">
        <v>1402024</v>
      </c>
      <c r="K12" s="99">
        <v>2566</v>
      </c>
      <c r="L12" s="102">
        <v>94</v>
      </c>
      <c r="M12" s="337">
        <v>45234</v>
      </c>
      <c r="N12" s="337">
        <v>47</v>
      </c>
      <c r="O12" s="337">
        <v>22108</v>
      </c>
      <c r="P12" s="102">
        <v>397393</v>
      </c>
      <c r="Q12" s="70" t="s">
        <v>185</v>
      </c>
      <c r="R12" s="339">
        <v>18.69</v>
      </c>
      <c r="S12" s="352">
        <v>22089</v>
      </c>
      <c r="T12" s="352">
        <v>56075</v>
      </c>
      <c r="U12" s="99">
        <v>1862</v>
      </c>
      <c r="V12" s="99">
        <v>15197</v>
      </c>
      <c r="W12" s="101">
        <v>51</v>
      </c>
      <c r="X12" s="101">
        <v>4375.42</v>
      </c>
      <c r="Y12" s="98">
        <v>270</v>
      </c>
      <c r="Z12" s="98">
        <v>34426</v>
      </c>
      <c r="AA12" s="99">
        <v>192</v>
      </c>
      <c r="AB12" s="337">
        <v>7</v>
      </c>
      <c r="AC12" s="337">
        <v>2910</v>
      </c>
      <c r="AD12" s="337">
        <v>4</v>
      </c>
      <c r="AE12" s="337">
        <v>1649</v>
      </c>
      <c r="AF12" s="100">
        <v>20345</v>
      </c>
      <c r="AG12" s="162"/>
    </row>
    <row r="13" spans="1:33" s="8" customFormat="1" ht="22.5" customHeight="1">
      <c r="A13" s="69" t="s">
        <v>174</v>
      </c>
      <c r="B13" s="340">
        <v>72.68</v>
      </c>
      <c r="C13" s="352">
        <v>75247</v>
      </c>
      <c r="D13" s="352">
        <v>194911</v>
      </c>
      <c r="E13" s="99">
        <v>7230</v>
      </c>
      <c r="F13" s="99">
        <v>62794</v>
      </c>
      <c r="G13" s="101">
        <v>317</v>
      </c>
      <c r="H13" s="101">
        <v>33048</v>
      </c>
      <c r="I13" s="98">
        <v>1343</v>
      </c>
      <c r="J13" s="98">
        <v>281621</v>
      </c>
      <c r="K13" s="99">
        <v>1222</v>
      </c>
      <c r="L13" s="102">
        <v>24</v>
      </c>
      <c r="M13" s="337">
        <v>10467</v>
      </c>
      <c r="N13" s="337">
        <v>11</v>
      </c>
      <c r="O13" s="337">
        <v>5306</v>
      </c>
      <c r="P13" s="100">
        <v>75560</v>
      </c>
      <c r="Q13" s="70" t="s">
        <v>187</v>
      </c>
      <c r="R13" s="339">
        <v>25.55</v>
      </c>
      <c r="S13" s="352">
        <v>28923</v>
      </c>
      <c r="T13" s="352">
        <v>76435</v>
      </c>
      <c r="U13" s="99">
        <v>1934</v>
      </c>
      <c r="V13" s="99">
        <v>17038</v>
      </c>
      <c r="W13" s="101">
        <v>102</v>
      </c>
      <c r="X13" s="101">
        <v>12285.13</v>
      </c>
      <c r="Y13" s="98">
        <v>328</v>
      </c>
      <c r="Z13" s="98">
        <v>70311</v>
      </c>
      <c r="AA13" s="99">
        <v>449</v>
      </c>
      <c r="AB13" s="337">
        <v>10</v>
      </c>
      <c r="AC13" s="337">
        <v>4113</v>
      </c>
      <c r="AD13" s="337">
        <v>5</v>
      </c>
      <c r="AE13" s="337">
        <v>2762</v>
      </c>
      <c r="AF13" s="100">
        <v>23465</v>
      </c>
      <c r="AG13" s="162"/>
    </row>
    <row r="14" spans="1:33" s="8" customFormat="1" ht="22.5" customHeight="1">
      <c r="A14" s="69" t="s">
        <v>176</v>
      </c>
      <c r="B14" s="339">
        <v>36.39</v>
      </c>
      <c r="C14" s="352">
        <v>170325</v>
      </c>
      <c r="D14" s="352">
        <v>395479</v>
      </c>
      <c r="E14" s="99">
        <v>13044</v>
      </c>
      <c r="F14" s="99">
        <v>127496</v>
      </c>
      <c r="G14" s="101">
        <v>509</v>
      </c>
      <c r="H14" s="101">
        <v>46595.95</v>
      </c>
      <c r="I14" s="98">
        <v>2060</v>
      </c>
      <c r="J14" s="98">
        <v>1226928</v>
      </c>
      <c r="K14" s="99">
        <v>275</v>
      </c>
      <c r="L14" s="102">
        <v>42</v>
      </c>
      <c r="M14" s="337">
        <v>21997</v>
      </c>
      <c r="N14" s="337">
        <v>21</v>
      </c>
      <c r="O14" s="337">
        <v>10074</v>
      </c>
      <c r="P14" s="100">
        <v>143711</v>
      </c>
      <c r="Q14" s="70" t="s">
        <v>189</v>
      </c>
      <c r="R14" s="339">
        <v>11.92</v>
      </c>
      <c r="S14" s="352">
        <v>22982</v>
      </c>
      <c r="T14" s="352">
        <v>57792</v>
      </c>
      <c r="U14" s="99">
        <v>1835</v>
      </c>
      <c r="V14" s="99">
        <v>20425</v>
      </c>
      <c r="W14" s="101">
        <v>47</v>
      </c>
      <c r="X14" s="101">
        <v>8785.53</v>
      </c>
      <c r="Y14" s="98">
        <v>304</v>
      </c>
      <c r="Z14" s="98">
        <v>54942</v>
      </c>
      <c r="AA14" s="99">
        <v>320</v>
      </c>
      <c r="AB14" s="337">
        <v>7</v>
      </c>
      <c r="AC14" s="337">
        <v>3285</v>
      </c>
      <c r="AD14" s="337">
        <v>3</v>
      </c>
      <c r="AE14" s="337">
        <v>1520</v>
      </c>
      <c r="AF14" s="100">
        <v>18851</v>
      </c>
      <c r="AG14" s="162"/>
    </row>
    <row r="15" spans="1:33" s="8" customFormat="1" ht="22.5" customHeight="1">
      <c r="A15" s="69" t="s">
        <v>178</v>
      </c>
      <c r="B15" s="339">
        <v>22.14</v>
      </c>
      <c r="C15" s="352">
        <v>45777</v>
      </c>
      <c r="D15" s="352">
        <v>103069</v>
      </c>
      <c r="E15" s="99">
        <v>3647</v>
      </c>
      <c r="F15" s="99">
        <v>38172</v>
      </c>
      <c r="G15" s="101">
        <v>39</v>
      </c>
      <c r="H15" s="101">
        <v>65883.22</v>
      </c>
      <c r="I15" s="98">
        <v>645</v>
      </c>
      <c r="J15" s="98">
        <v>139954</v>
      </c>
      <c r="K15" s="99">
        <v>292</v>
      </c>
      <c r="L15" s="102">
        <v>10</v>
      </c>
      <c r="M15" s="337">
        <v>5553</v>
      </c>
      <c r="N15" s="337">
        <v>5</v>
      </c>
      <c r="O15" s="337">
        <v>2726</v>
      </c>
      <c r="P15" s="100">
        <v>35913</v>
      </c>
      <c r="Q15" s="70" t="s">
        <v>191</v>
      </c>
      <c r="R15" s="339">
        <v>36.17</v>
      </c>
      <c r="S15" s="352">
        <v>20710</v>
      </c>
      <c r="T15" s="352">
        <v>54276</v>
      </c>
      <c r="U15" s="99">
        <v>1506</v>
      </c>
      <c r="V15" s="99">
        <v>11165</v>
      </c>
      <c r="W15" s="101">
        <v>57</v>
      </c>
      <c r="X15" s="101">
        <v>4304.55</v>
      </c>
      <c r="Y15" s="98">
        <v>269</v>
      </c>
      <c r="Z15" s="98">
        <v>28942</v>
      </c>
      <c r="AA15" s="99">
        <v>410</v>
      </c>
      <c r="AB15" s="337">
        <v>8</v>
      </c>
      <c r="AC15" s="337">
        <v>2734</v>
      </c>
      <c r="AD15" s="337">
        <v>5</v>
      </c>
      <c r="AE15" s="337">
        <v>1387</v>
      </c>
      <c r="AF15" s="100">
        <v>19034</v>
      </c>
      <c r="AG15" s="162"/>
    </row>
    <row r="16" spans="1:33" s="8" customFormat="1" ht="22.5" customHeight="1">
      <c r="A16" s="71" t="s">
        <v>180</v>
      </c>
      <c r="B16" s="341">
        <v>36.09</v>
      </c>
      <c r="C16" s="354">
        <v>168473</v>
      </c>
      <c r="D16" s="354">
        <v>374468</v>
      </c>
      <c r="E16" s="103">
        <v>11526</v>
      </c>
      <c r="F16" s="103">
        <v>144593</v>
      </c>
      <c r="G16" s="104">
        <v>132</v>
      </c>
      <c r="H16" s="104">
        <v>23043.65</v>
      </c>
      <c r="I16" s="105">
        <v>2111</v>
      </c>
      <c r="J16" s="105">
        <v>1517514</v>
      </c>
      <c r="K16" s="103">
        <v>172</v>
      </c>
      <c r="L16" s="386">
        <v>36</v>
      </c>
      <c r="M16" s="338">
        <v>20628</v>
      </c>
      <c r="N16" s="338">
        <v>20</v>
      </c>
      <c r="O16" s="338">
        <v>10485</v>
      </c>
      <c r="P16" s="106">
        <v>123358</v>
      </c>
      <c r="Q16" s="70" t="s">
        <v>193</v>
      </c>
      <c r="R16" s="339">
        <v>16.81</v>
      </c>
      <c r="S16" s="352">
        <v>12012</v>
      </c>
      <c r="T16" s="352">
        <v>29983</v>
      </c>
      <c r="U16" s="99">
        <v>610</v>
      </c>
      <c r="V16" s="99">
        <v>6926</v>
      </c>
      <c r="W16" s="101">
        <v>14</v>
      </c>
      <c r="X16" s="101">
        <v>9150.09</v>
      </c>
      <c r="Y16" s="98">
        <v>111</v>
      </c>
      <c r="Z16" s="98">
        <v>50605</v>
      </c>
      <c r="AA16" s="99">
        <v>141</v>
      </c>
      <c r="AB16" s="337">
        <v>4</v>
      </c>
      <c r="AC16" s="337">
        <v>1856</v>
      </c>
      <c r="AD16" s="337">
        <v>2</v>
      </c>
      <c r="AE16" s="337">
        <v>745</v>
      </c>
      <c r="AF16" s="100">
        <v>11513</v>
      </c>
      <c r="AG16" s="162"/>
    </row>
    <row r="17" spans="1:34" s="72" customFormat="1" ht="22.5" customHeight="1">
      <c r="A17" s="69" t="s">
        <v>182</v>
      </c>
      <c r="B17" s="339">
        <v>14.31</v>
      </c>
      <c r="C17" s="352">
        <v>31090</v>
      </c>
      <c r="D17" s="352">
        <v>75897</v>
      </c>
      <c r="E17" s="99">
        <v>3269</v>
      </c>
      <c r="F17" s="99">
        <v>29108</v>
      </c>
      <c r="G17" s="101">
        <v>135</v>
      </c>
      <c r="H17" s="101">
        <v>15151.93</v>
      </c>
      <c r="I17" s="98">
        <v>523</v>
      </c>
      <c r="J17" s="98">
        <v>310588</v>
      </c>
      <c r="K17" s="99">
        <v>134</v>
      </c>
      <c r="L17" s="102">
        <v>8</v>
      </c>
      <c r="M17" s="337">
        <v>4005</v>
      </c>
      <c r="N17" s="337">
        <v>3</v>
      </c>
      <c r="O17" s="337">
        <v>2144</v>
      </c>
      <c r="P17" s="100">
        <v>28664</v>
      </c>
      <c r="Q17" s="70" t="s">
        <v>195</v>
      </c>
      <c r="R17" s="339">
        <v>34.34</v>
      </c>
      <c r="S17" s="352">
        <v>7760</v>
      </c>
      <c r="T17" s="352">
        <v>19934</v>
      </c>
      <c r="U17" s="99">
        <v>311</v>
      </c>
      <c r="V17" s="99">
        <v>1986</v>
      </c>
      <c r="W17" s="101">
        <v>13</v>
      </c>
      <c r="X17" s="101">
        <v>463.3</v>
      </c>
      <c r="Y17" s="98">
        <v>50</v>
      </c>
      <c r="Z17" s="98">
        <v>5345</v>
      </c>
      <c r="AA17" s="99">
        <v>321</v>
      </c>
      <c r="AB17" s="337">
        <v>4</v>
      </c>
      <c r="AC17" s="337">
        <v>608</v>
      </c>
      <c r="AD17" s="337">
        <v>2</v>
      </c>
      <c r="AE17" s="337">
        <v>358</v>
      </c>
      <c r="AF17" s="100">
        <v>6612</v>
      </c>
      <c r="AG17" s="162"/>
      <c r="AH17" s="8"/>
    </row>
    <row r="18" spans="1:33" s="8" customFormat="1" ht="22.5" customHeight="1">
      <c r="A18" s="69" t="s">
        <v>184</v>
      </c>
      <c r="B18" s="339">
        <v>105.29</v>
      </c>
      <c r="C18" s="352">
        <v>148048</v>
      </c>
      <c r="D18" s="352">
        <v>351829</v>
      </c>
      <c r="E18" s="99">
        <v>9320</v>
      </c>
      <c r="F18" s="99">
        <v>102933</v>
      </c>
      <c r="G18" s="101">
        <v>192</v>
      </c>
      <c r="H18" s="101">
        <v>45125.79</v>
      </c>
      <c r="I18" s="98">
        <v>1583</v>
      </c>
      <c r="J18" s="98">
        <v>515895</v>
      </c>
      <c r="K18" s="99">
        <v>1343</v>
      </c>
      <c r="L18" s="102">
        <v>42</v>
      </c>
      <c r="M18" s="337">
        <v>18618</v>
      </c>
      <c r="N18" s="337">
        <v>22</v>
      </c>
      <c r="O18" s="337">
        <v>10084</v>
      </c>
      <c r="P18" s="100">
        <v>111410</v>
      </c>
      <c r="Q18" s="70" t="s">
        <v>197</v>
      </c>
      <c r="R18" s="339">
        <v>98.75</v>
      </c>
      <c r="S18" s="352">
        <v>3717</v>
      </c>
      <c r="T18" s="352">
        <v>10256</v>
      </c>
      <c r="U18" s="99">
        <v>365</v>
      </c>
      <c r="V18" s="99">
        <v>3224</v>
      </c>
      <c r="W18" s="101">
        <v>26</v>
      </c>
      <c r="X18" s="101">
        <v>2039.93</v>
      </c>
      <c r="Y18" s="98">
        <v>65</v>
      </c>
      <c r="Z18" s="98">
        <v>4569</v>
      </c>
      <c r="AA18" s="99">
        <v>996</v>
      </c>
      <c r="AB18" s="337">
        <v>1</v>
      </c>
      <c r="AC18" s="337">
        <v>322</v>
      </c>
      <c r="AD18" s="337">
        <v>1</v>
      </c>
      <c r="AE18" s="337">
        <v>185</v>
      </c>
      <c r="AF18" s="100">
        <v>4740</v>
      </c>
      <c r="AG18" s="162"/>
    </row>
    <row r="19" spans="1:33" s="8" customFormat="1" ht="22.5" customHeight="1">
      <c r="A19" s="69" t="s">
        <v>186</v>
      </c>
      <c r="B19" s="339">
        <v>43.93</v>
      </c>
      <c r="C19" s="352">
        <v>33355</v>
      </c>
      <c r="D19" s="352">
        <v>88694</v>
      </c>
      <c r="E19" s="99">
        <v>3295</v>
      </c>
      <c r="F19" s="99">
        <v>29170</v>
      </c>
      <c r="G19" s="101">
        <v>223</v>
      </c>
      <c r="H19" s="101">
        <v>30791.22</v>
      </c>
      <c r="I19" s="98">
        <v>563</v>
      </c>
      <c r="J19" s="98">
        <v>129476</v>
      </c>
      <c r="K19" s="99">
        <v>681</v>
      </c>
      <c r="L19" s="102">
        <v>11</v>
      </c>
      <c r="M19" s="337">
        <v>5032</v>
      </c>
      <c r="N19" s="337">
        <v>5</v>
      </c>
      <c r="O19" s="337">
        <v>2703</v>
      </c>
      <c r="P19" s="100">
        <v>31737</v>
      </c>
      <c r="Q19" s="70" t="s">
        <v>199</v>
      </c>
      <c r="R19" s="339">
        <v>3.97</v>
      </c>
      <c r="S19" s="352">
        <v>6726</v>
      </c>
      <c r="T19" s="352">
        <v>17298</v>
      </c>
      <c r="U19" s="99">
        <v>580</v>
      </c>
      <c r="V19" s="99">
        <v>5962</v>
      </c>
      <c r="W19" s="101">
        <v>67</v>
      </c>
      <c r="X19" s="101">
        <v>7567.78</v>
      </c>
      <c r="Y19" s="98">
        <v>111</v>
      </c>
      <c r="Z19" s="98">
        <v>22999</v>
      </c>
      <c r="AA19" s="99">
        <v>68</v>
      </c>
      <c r="AB19" s="337">
        <v>2</v>
      </c>
      <c r="AC19" s="337">
        <v>901</v>
      </c>
      <c r="AD19" s="337">
        <v>1</v>
      </c>
      <c r="AE19" s="337">
        <v>486</v>
      </c>
      <c r="AF19" s="100">
        <v>6504</v>
      </c>
      <c r="AG19" s="162"/>
    </row>
    <row r="20" spans="1:33" s="8" customFormat="1" ht="22.5" customHeight="1">
      <c r="A20" s="69" t="s">
        <v>188</v>
      </c>
      <c r="B20" s="339">
        <v>12.71</v>
      </c>
      <c r="C20" s="352">
        <v>64832</v>
      </c>
      <c r="D20" s="352">
        <v>143042</v>
      </c>
      <c r="E20" s="99">
        <v>6127</v>
      </c>
      <c r="F20" s="99">
        <v>53891</v>
      </c>
      <c r="G20" s="101">
        <v>253</v>
      </c>
      <c r="H20" s="101">
        <v>25001.27</v>
      </c>
      <c r="I20" s="98">
        <v>1042</v>
      </c>
      <c r="J20" s="98">
        <v>233943</v>
      </c>
      <c r="K20" s="99">
        <v>79</v>
      </c>
      <c r="L20" s="102">
        <v>13</v>
      </c>
      <c r="M20" s="337">
        <v>5654</v>
      </c>
      <c r="N20" s="337">
        <v>8</v>
      </c>
      <c r="O20" s="337">
        <v>3137</v>
      </c>
      <c r="P20" s="100">
        <v>64805</v>
      </c>
      <c r="Q20" s="70" t="s">
        <v>201</v>
      </c>
      <c r="R20" s="339">
        <v>17.24</v>
      </c>
      <c r="S20" s="352">
        <v>16483</v>
      </c>
      <c r="T20" s="352">
        <v>44435</v>
      </c>
      <c r="U20" s="99">
        <v>1239</v>
      </c>
      <c r="V20" s="99">
        <v>9930</v>
      </c>
      <c r="W20" s="101">
        <v>34</v>
      </c>
      <c r="X20" s="101">
        <v>6719.73</v>
      </c>
      <c r="Y20" s="98">
        <v>196</v>
      </c>
      <c r="Z20" s="98">
        <v>22560</v>
      </c>
      <c r="AA20" s="99">
        <v>334</v>
      </c>
      <c r="AB20" s="337">
        <v>5</v>
      </c>
      <c r="AC20" s="337">
        <v>2511</v>
      </c>
      <c r="AD20" s="337">
        <v>4</v>
      </c>
      <c r="AE20" s="337">
        <v>1433</v>
      </c>
      <c r="AF20" s="100">
        <v>12538</v>
      </c>
      <c r="AG20" s="162"/>
    </row>
    <row r="21" spans="1:33" s="8" customFormat="1" ht="22.5" customHeight="1">
      <c r="A21" s="69" t="s">
        <v>190</v>
      </c>
      <c r="B21" s="339">
        <v>65.12</v>
      </c>
      <c r="C21" s="352">
        <v>167418</v>
      </c>
      <c r="D21" s="352">
        <v>404152</v>
      </c>
      <c r="E21" s="99">
        <v>10074</v>
      </c>
      <c r="F21" s="99">
        <v>120556</v>
      </c>
      <c r="G21" s="101">
        <v>291</v>
      </c>
      <c r="H21" s="101">
        <v>82087.46</v>
      </c>
      <c r="I21" s="98">
        <v>1712</v>
      </c>
      <c r="J21" s="98">
        <v>424772</v>
      </c>
      <c r="K21" s="99">
        <v>1224</v>
      </c>
      <c r="L21" s="102">
        <v>46</v>
      </c>
      <c r="M21" s="337">
        <v>22079</v>
      </c>
      <c r="N21" s="337">
        <v>21</v>
      </c>
      <c r="O21" s="337">
        <v>10698</v>
      </c>
      <c r="P21" s="100">
        <v>134002</v>
      </c>
      <c r="Q21" s="70" t="s">
        <v>203</v>
      </c>
      <c r="R21" s="339">
        <v>5.62</v>
      </c>
      <c r="S21" s="352">
        <v>3772</v>
      </c>
      <c r="T21" s="352">
        <v>8417</v>
      </c>
      <c r="U21" s="99">
        <v>386</v>
      </c>
      <c r="V21" s="99">
        <v>6422</v>
      </c>
      <c r="W21" s="101">
        <v>5</v>
      </c>
      <c r="X21" s="101">
        <v>816.53</v>
      </c>
      <c r="Y21" s="98">
        <v>74</v>
      </c>
      <c r="Z21" s="98">
        <v>24025</v>
      </c>
      <c r="AA21" s="99">
        <v>72</v>
      </c>
      <c r="AB21" s="337">
        <v>1</v>
      </c>
      <c r="AC21" s="337">
        <v>537</v>
      </c>
      <c r="AD21" s="337">
        <v>1</v>
      </c>
      <c r="AE21" s="337">
        <v>263</v>
      </c>
      <c r="AF21" s="100">
        <v>10044</v>
      </c>
      <c r="AG21" s="162"/>
    </row>
    <row r="22" spans="1:33" s="8" customFormat="1" ht="22.5" customHeight="1">
      <c r="A22" s="69" t="s">
        <v>192</v>
      </c>
      <c r="B22" s="339">
        <v>76.49</v>
      </c>
      <c r="C22" s="352">
        <v>116683</v>
      </c>
      <c r="D22" s="352">
        <v>280033</v>
      </c>
      <c r="E22" s="99">
        <v>9279</v>
      </c>
      <c r="F22" s="99">
        <v>102324</v>
      </c>
      <c r="G22" s="101">
        <v>189</v>
      </c>
      <c r="H22" s="101">
        <v>38177.77</v>
      </c>
      <c r="I22" s="98">
        <v>1596</v>
      </c>
      <c r="J22" s="98">
        <v>953675</v>
      </c>
      <c r="K22" s="99">
        <v>1239</v>
      </c>
      <c r="L22" s="102">
        <v>32</v>
      </c>
      <c r="M22" s="337">
        <v>16502</v>
      </c>
      <c r="N22" s="337">
        <v>17</v>
      </c>
      <c r="O22" s="337">
        <v>8224</v>
      </c>
      <c r="P22" s="100">
        <v>86417</v>
      </c>
      <c r="Q22" s="70" t="s">
        <v>205</v>
      </c>
      <c r="R22" s="339">
        <v>49.18</v>
      </c>
      <c r="S22" s="352">
        <v>6407</v>
      </c>
      <c r="T22" s="352">
        <v>15938</v>
      </c>
      <c r="U22" s="99">
        <v>452</v>
      </c>
      <c r="V22" s="99">
        <v>3597</v>
      </c>
      <c r="W22" s="101">
        <v>16</v>
      </c>
      <c r="X22" s="101">
        <v>809.46</v>
      </c>
      <c r="Y22" s="98">
        <v>100</v>
      </c>
      <c r="Z22" s="98">
        <v>6249</v>
      </c>
      <c r="AA22" s="99">
        <v>163</v>
      </c>
      <c r="AB22" s="337">
        <v>4</v>
      </c>
      <c r="AC22" s="337">
        <v>575</v>
      </c>
      <c r="AD22" s="337">
        <v>1</v>
      </c>
      <c r="AE22" s="337">
        <v>329</v>
      </c>
      <c r="AF22" s="100">
        <v>9103</v>
      </c>
      <c r="AG22" s="162"/>
    </row>
    <row r="23" spans="1:33" s="8" customFormat="1" ht="22.5" customHeight="1">
      <c r="A23" s="69" t="s">
        <v>194</v>
      </c>
      <c r="B23" s="339">
        <v>41.72</v>
      </c>
      <c r="C23" s="352">
        <v>110414</v>
      </c>
      <c r="D23" s="352">
        <v>268800</v>
      </c>
      <c r="E23" s="99">
        <v>11940</v>
      </c>
      <c r="F23" s="99">
        <v>110440</v>
      </c>
      <c r="G23" s="101">
        <v>1320</v>
      </c>
      <c r="H23" s="101">
        <v>125966.59</v>
      </c>
      <c r="I23" s="98">
        <v>1801</v>
      </c>
      <c r="J23" s="98">
        <v>527728</v>
      </c>
      <c r="K23" s="99">
        <v>975</v>
      </c>
      <c r="L23" s="102">
        <v>28</v>
      </c>
      <c r="M23" s="337">
        <v>13250</v>
      </c>
      <c r="N23" s="337">
        <v>16</v>
      </c>
      <c r="O23" s="337">
        <v>6730</v>
      </c>
      <c r="P23" s="100">
        <v>98630</v>
      </c>
      <c r="Q23" s="70" t="s">
        <v>207</v>
      </c>
      <c r="R23" s="339">
        <v>14.17</v>
      </c>
      <c r="S23" s="352">
        <v>5066</v>
      </c>
      <c r="T23" s="352">
        <v>13748</v>
      </c>
      <c r="U23" s="99">
        <v>402</v>
      </c>
      <c r="V23" s="99">
        <v>2766</v>
      </c>
      <c r="W23" s="101">
        <v>18</v>
      </c>
      <c r="X23" s="101">
        <v>1316.9</v>
      </c>
      <c r="Y23" s="98">
        <v>70</v>
      </c>
      <c r="Z23" s="98">
        <v>5470</v>
      </c>
      <c r="AA23" s="99">
        <v>318</v>
      </c>
      <c r="AB23" s="337">
        <v>2</v>
      </c>
      <c r="AC23" s="337">
        <v>659</v>
      </c>
      <c r="AD23" s="337">
        <v>2</v>
      </c>
      <c r="AE23" s="337">
        <v>461</v>
      </c>
      <c r="AF23" s="100">
        <v>4904</v>
      </c>
      <c r="AG23" s="162"/>
    </row>
    <row r="24" spans="1:33" s="8" customFormat="1" ht="22.5" customHeight="1">
      <c r="A24" s="69" t="s">
        <v>196</v>
      </c>
      <c r="B24" s="339">
        <v>56.51</v>
      </c>
      <c r="C24" s="352">
        <v>41566</v>
      </c>
      <c r="D24" s="352">
        <v>100966</v>
      </c>
      <c r="E24" s="99">
        <v>4694</v>
      </c>
      <c r="F24" s="99">
        <v>53093</v>
      </c>
      <c r="G24" s="101">
        <v>189</v>
      </c>
      <c r="H24" s="101">
        <v>26061.67</v>
      </c>
      <c r="I24" s="98">
        <v>980</v>
      </c>
      <c r="J24" s="98">
        <v>231215</v>
      </c>
      <c r="K24" s="99">
        <v>1029</v>
      </c>
      <c r="L24" s="102">
        <v>13</v>
      </c>
      <c r="M24" s="337">
        <v>4925</v>
      </c>
      <c r="N24" s="337">
        <v>5</v>
      </c>
      <c r="O24" s="337">
        <v>2509</v>
      </c>
      <c r="P24" s="100">
        <v>73985</v>
      </c>
      <c r="Q24" s="70" t="s">
        <v>209</v>
      </c>
      <c r="R24" s="339">
        <v>25.26</v>
      </c>
      <c r="S24" s="352">
        <v>6115</v>
      </c>
      <c r="T24" s="352">
        <v>16126</v>
      </c>
      <c r="U24" s="99">
        <v>491</v>
      </c>
      <c r="V24" s="99">
        <v>4787</v>
      </c>
      <c r="W24" s="101">
        <v>31</v>
      </c>
      <c r="X24" s="101">
        <v>2028.84</v>
      </c>
      <c r="Y24" s="98">
        <v>66</v>
      </c>
      <c r="Z24" s="98">
        <v>6368</v>
      </c>
      <c r="AA24" s="99">
        <v>709</v>
      </c>
      <c r="AB24" s="337">
        <v>4</v>
      </c>
      <c r="AC24" s="337">
        <v>780</v>
      </c>
      <c r="AD24" s="337">
        <v>1</v>
      </c>
      <c r="AE24" s="337">
        <v>399</v>
      </c>
      <c r="AF24" s="100">
        <v>5900</v>
      </c>
      <c r="AG24" s="162"/>
    </row>
    <row r="25" spans="1:33" s="8" customFormat="1" ht="22.5" customHeight="1" thickBot="1">
      <c r="A25" s="69" t="s">
        <v>198</v>
      </c>
      <c r="B25" s="339">
        <v>39.72</v>
      </c>
      <c r="C25" s="352">
        <v>45613</v>
      </c>
      <c r="D25" s="352">
        <v>113984</v>
      </c>
      <c r="E25" s="99">
        <v>3304</v>
      </c>
      <c r="F25" s="99">
        <v>33193</v>
      </c>
      <c r="G25" s="101">
        <v>246</v>
      </c>
      <c r="H25" s="101">
        <v>24452.45</v>
      </c>
      <c r="I25" s="98">
        <v>552</v>
      </c>
      <c r="J25" s="98">
        <v>91874</v>
      </c>
      <c r="K25" s="99">
        <v>1202</v>
      </c>
      <c r="L25" s="102">
        <v>17</v>
      </c>
      <c r="M25" s="337">
        <v>5232</v>
      </c>
      <c r="N25" s="337">
        <v>11</v>
      </c>
      <c r="O25" s="337">
        <v>3263</v>
      </c>
      <c r="P25" s="100">
        <v>40821</v>
      </c>
      <c r="Q25" s="108" t="s">
        <v>211</v>
      </c>
      <c r="R25" s="342">
        <v>37.3</v>
      </c>
      <c r="S25" s="110">
        <v>2036</v>
      </c>
      <c r="T25" s="110">
        <v>5378</v>
      </c>
      <c r="U25" s="110">
        <v>198</v>
      </c>
      <c r="V25" s="110">
        <v>1826</v>
      </c>
      <c r="W25" s="355">
        <v>21</v>
      </c>
      <c r="X25" s="355">
        <v>1210.58</v>
      </c>
      <c r="Y25" s="109">
        <v>25</v>
      </c>
      <c r="Z25" s="109">
        <v>3893</v>
      </c>
      <c r="AA25" s="110">
        <v>293</v>
      </c>
      <c r="AB25" s="343">
        <v>2</v>
      </c>
      <c r="AC25" s="343">
        <v>208</v>
      </c>
      <c r="AD25" s="343">
        <v>1</v>
      </c>
      <c r="AE25" s="343">
        <v>107</v>
      </c>
      <c r="AF25" s="111">
        <v>3544</v>
      </c>
      <c r="AG25" s="162"/>
    </row>
    <row r="26" spans="1:33" s="8" customFormat="1" ht="22.5" customHeight="1">
      <c r="A26" s="69" t="s">
        <v>200</v>
      </c>
      <c r="B26" s="339">
        <v>24.7</v>
      </c>
      <c r="C26" s="352">
        <v>101549</v>
      </c>
      <c r="D26" s="352">
        <v>237518</v>
      </c>
      <c r="E26" s="99">
        <v>7096</v>
      </c>
      <c r="F26" s="99">
        <v>69396</v>
      </c>
      <c r="G26" s="101">
        <v>228</v>
      </c>
      <c r="H26" s="101">
        <v>32478.47</v>
      </c>
      <c r="I26" s="98">
        <v>1169</v>
      </c>
      <c r="J26" s="98">
        <v>305123</v>
      </c>
      <c r="K26" s="99">
        <v>450</v>
      </c>
      <c r="L26" s="102">
        <v>25</v>
      </c>
      <c r="M26" s="337">
        <v>11673</v>
      </c>
      <c r="N26" s="337">
        <v>14</v>
      </c>
      <c r="O26" s="337">
        <v>6262</v>
      </c>
      <c r="P26" s="100">
        <v>88253</v>
      </c>
      <c r="Q26" s="29" t="s">
        <v>448</v>
      </c>
      <c r="R26" s="73"/>
      <c r="S26" s="13"/>
      <c r="T26" s="13"/>
      <c r="U26" s="13"/>
      <c r="V26" s="15"/>
      <c r="W26" s="15"/>
      <c r="X26" s="15"/>
      <c r="Y26" s="15"/>
      <c r="Z26" s="13"/>
      <c r="AA26" s="13"/>
      <c r="AB26" s="13"/>
      <c r="AC26" s="13"/>
      <c r="AD26" s="13"/>
      <c r="AE26" s="48"/>
      <c r="AF26" s="180" t="s">
        <v>227</v>
      </c>
      <c r="AG26" s="162"/>
    </row>
    <row r="27" spans="1:33" s="8" customFormat="1" ht="22.5" customHeight="1">
      <c r="A27" s="69" t="s">
        <v>202</v>
      </c>
      <c r="B27" s="339">
        <v>109.63</v>
      </c>
      <c r="C27" s="352">
        <v>42144</v>
      </c>
      <c r="D27" s="352">
        <v>106987</v>
      </c>
      <c r="E27" s="99">
        <v>2701</v>
      </c>
      <c r="F27" s="99">
        <v>25566</v>
      </c>
      <c r="G27" s="101">
        <v>85</v>
      </c>
      <c r="H27" s="101">
        <v>11840.62</v>
      </c>
      <c r="I27" s="98">
        <v>423</v>
      </c>
      <c r="J27" s="98">
        <v>89972</v>
      </c>
      <c r="K27" s="99">
        <v>844</v>
      </c>
      <c r="L27" s="102">
        <v>13</v>
      </c>
      <c r="M27" s="337">
        <v>4619</v>
      </c>
      <c r="N27" s="337">
        <v>8</v>
      </c>
      <c r="O27" s="337">
        <v>2757</v>
      </c>
      <c r="P27" s="100">
        <v>33449</v>
      </c>
      <c r="Q27" s="29" t="s">
        <v>450</v>
      </c>
      <c r="R27" s="117"/>
      <c r="S27" s="117"/>
      <c r="T27" s="122"/>
      <c r="U27" s="3"/>
      <c r="V27" s="3"/>
      <c r="W27" s="3"/>
      <c r="X27" s="6"/>
      <c r="Y27" s="6"/>
      <c r="Z27" s="6"/>
      <c r="AA27" s="6"/>
      <c r="AB27" s="6"/>
      <c r="AC27" s="6"/>
      <c r="AD27" s="6"/>
      <c r="AE27" s="6"/>
      <c r="AF27" s="327"/>
      <c r="AG27" s="162"/>
    </row>
    <row r="28" spans="1:33" s="8" customFormat="1" ht="22.5" customHeight="1">
      <c r="A28" s="69" t="s">
        <v>204</v>
      </c>
      <c r="B28" s="339">
        <v>16.66</v>
      </c>
      <c r="C28" s="352">
        <v>49958</v>
      </c>
      <c r="D28" s="352">
        <v>120750</v>
      </c>
      <c r="E28" s="99">
        <v>4607</v>
      </c>
      <c r="F28" s="99">
        <v>39255</v>
      </c>
      <c r="G28" s="101">
        <v>295</v>
      </c>
      <c r="H28" s="101">
        <v>24973.17</v>
      </c>
      <c r="I28" s="98">
        <v>712</v>
      </c>
      <c r="J28" s="98">
        <v>199478</v>
      </c>
      <c r="K28" s="99">
        <v>562</v>
      </c>
      <c r="L28" s="102">
        <v>15</v>
      </c>
      <c r="M28" s="337">
        <v>5509</v>
      </c>
      <c r="N28" s="337">
        <v>7</v>
      </c>
      <c r="O28" s="337">
        <v>2863</v>
      </c>
      <c r="P28" s="100">
        <v>44545</v>
      </c>
      <c r="Q28" s="29" t="s">
        <v>378</v>
      </c>
      <c r="R28" s="117"/>
      <c r="S28" s="117"/>
      <c r="T28" s="122"/>
      <c r="U28" s="3"/>
      <c r="V28" s="3"/>
      <c r="W28" s="3"/>
      <c r="X28" s="6"/>
      <c r="Y28" s="6"/>
      <c r="Z28" s="6"/>
      <c r="AA28" s="6"/>
      <c r="AB28" s="6"/>
      <c r="AC28" s="6"/>
      <c r="AD28" s="6"/>
      <c r="AE28" s="6"/>
      <c r="AF28" s="6"/>
      <c r="AG28" s="162"/>
    </row>
    <row r="29" spans="1:33" s="8" customFormat="1" ht="22.5" customHeight="1">
      <c r="A29" s="69" t="s">
        <v>206</v>
      </c>
      <c r="B29" s="339">
        <v>18.27</v>
      </c>
      <c r="C29" s="352">
        <v>51949</v>
      </c>
      <c r="D29" s="352">
        <v>123217</v>
      </c>
      <c r="E29" s="99">
        <v>4606</v>
      </c>
      <c r="F29" s="99">
        <v>51173</v>
      </c>
      <c r="G29" s="101">
        <v>378</v>
      </c>
      <c r="H29" s="101">
        <v>46937.06</v>
      </c>
      <c r="I29" s="98">
        <v>625</v>
      </c>
      <c r="J29" s="98">
        <v>193462</v>
      </c>
      <c r="K29" s="99">
        <v>176</v>
      </c>
      <c r="L29" s="102">
        <v>13</v>
      </c>
      <c r="M29" s="337">
        <v>6581</v>
      </c>
      <c r="N29" s="337">
        <v>10</v>
      </c>
      <c r="O29" s="337">
        <v>3974</v>
      </c>
      <c r="P29" s="100">
        <v>44793</v>
      </c>
      <c r="Q29" s="29" t="s">
        <v>379</v>
      </c>
      <c r="R29" s="115"/>
      <c r="S29" s="116"/>
      <c r="T29" s="122"/>
      <c r="U29" s="3"/>
      <c r="V29" s="3"/>
      <c r="W29" s="3"/>
      <c r="X29" s="48"/>
      <c r="Y29" s="48"/>
      <c r="Z29" s="48"/>
      <c r="AA29" s="48"/>
      <c r="AB29" s="48"/>
      <c r="AC29" s="48"/>
      <c r="AD29" s="48"/>
      <c r="AE29" s="48"/>
      <c r="AF29" s="74"/>
      <c r="AG29" s="162"/>
    </row>
    <row r="30" spans="1:33" s="8" customFormat="1" ht="22.5" customHeight="1">
      <c r="A30" s="69" t="s">
        <v>208</v>
      </c>
      <c r="B30" s="339">
        <v>84.98</v>
      </c>
      <c r="C30" s="352">
        <v>71013</v>
      </c>
      <c r="D30" s="352">
        <v>186109</v>
      </c>
      <c r="E30" s="99">
        <v>5887</v>
      </c>
      <c r="F30" s="99">
        <v>56223</v>
      </c>
      <c r="G30" s="101">
        <v>319</v>
      </c>
      <c r="H30" s="101">
        <v>26352.86</v>
      </c>
      <c r="I30" s="98">
        <v>987</v>
      </c>
      <c r="J30" s="98">
        <v>283282</v>
      </c>
      <c r="K30" s="99">
        <v>1107</v>
      </c>
      <c r="L30" s="102">
        <v>20</v>
      </c>
      <c r="M30" s="337">
        <v>11042</v>
      </c>
      <c r="N30" s="337">
        <v>9</v>
      </c>
      <c r="O30" s="337">
        <v>5189</v>
      </c>
      <c r="P30" s="100">
        <v>64008</v>
      </c>
      <c r="Q30" s="29" t="s">
        <v>380</v>
      </c>
      <c r="R30" s="52"/>
      <c r="S30" s="52"/>
      <c r="T30" s="114"/>
      <c r="U30" s="3"/>
      <c r="V30" s="3"/>
      <c r="W30" s="3"/>
      <c r="X30" s="48"/>
      <c r="Y30" s="48"/>
      <c r="Z30" s="48"/>
      <c r="AA30" s="48"/>
      <c r="AB30" s="48"/>
      <c r="AC30" s="48"/>
      <c r="AD30" s="48"/>
      <c r="AE30" s="48"/>
      <c r="AF30" s="48"/>
      <c r="AG30" s="162"/>
    </row>
    <row r="31" spans="1:33" s="8" customFormat="1" ht="22.5" customHeight="1">
      <c r="A31" s="356" t="s">
        <v>210</v>
      </c>
      <c r="B31" s="379">
        <v>47.9</v>
      </c>
      <c r="C31" s="99">
        <v>56829</v>
      </c>
      <c r="D31" s="99">
        <v>133411</v>
      </c>
      <c r="E31" s="99">
        <v>4215</v>
      </c>
      <c r="F31" s="99">
        <v>41537</v>
      </c>
      <c r="G31" s="101">
        <v>29</v>
      </c>
      <c r="H31" s="101">
        <v>4629.21</v>
      </c>
      <c r="I31" s="98">
        <v>824</v>
      </c>
      <c r="J31" s="98">
        <v>376032</v>
      </c>
      <c r="K31" s="99">
        <v>473</v>
      </c>
      <c r="L31" s="102">
        <v>15</v>
      </c>
      <c r="M31" s="337">
        <v>8943</v>
      </c>
      <c r="N31" s="337">
        <v>10</v>
      </c>
      <c r="O31" s="337">
        <v>3873</v>
      </c>
      <c r="P31" s="100">
        <v>61306</v>
      </c>
      <c r="Q31" s="29" t="s">
        <v>398</v>
      </c>
      <c r="R31" s="52"/>
      <c r="S31" s="52"/>
      <c r="T31" s="114"/>
      <c r="U31" s="3"/>
      <c r="V31" s="3"/>
      <c r="W31" s="3"/>
      <c r="X31" s="48"/>
      <c r="Y31" s="48"/>
      <c r="Z31" s="48"/>
      <c r="AA31" s="48"/>
      <c r="AB31" s="48"/>
      <c r="AC31" s="48"/>
      <c r="AD31" s="48"/>
      <c r="AE31" s="48"/>
      <c r="AF31" s="48"/>
      <c r="AG31" s="162"/>
    </row>
    <row r="32" spans="1:32" s="8" customFormat="1" ht="22.5" customHeight="1">
      <c r="A32" s="70" t="s">
        <v>169</v>
      </c>
      <c r="B32" s="339">
        <v>25.33</v>
      </c>
      <c r="C32" s="352">
        <v>29009</v>
      </c>
      <c r="D32" s="352">
        <v>71112</v>
      </c>
      <c r="E32" s="99">
        <v>2268</v>
      </c>
      <c r="F32" s="99">
        <v>23782</v>
      </c>
      <c r="G32" s="101">
        <v>219</v>
      </c>
      <c r="H32" s="101">
        <v>45257.58</v>
      </c>
      <c r="I32" s="98">
        <v>373</v>
      </c>
      <c r="J32" s="98">
        <v>84479</v>
      </c>
      <c r="K32" s="99">
        <v>256</v>
      </c>
      <c r="L32" s="337">
        <v>11</v>
      </c>
      <c r="M32" s="337">
        <v>3358</v>
      </c>
      <c r="N32" s="337">
        <v>7</v>
      </c>
      <c r="O32" s="337">
        <v>1640</v>
      </c>
      <c r="P32" s="100">
        <v>23578</v>
      </c>
      <c r="Q32" s="29" t="s">
        <v>449</v>
      </c>
      <c r="R32" s="52"/>
      <c r="S32" s="52"/>
      <c r="T32" s="114"/>
      <c r="U32" s="3"/>
      <c r="V32" s="6"/>
      <c r="W32" s="6"/>
      <c r="X32" s="48"/>
      <c r="Y32" s="48"/>
      <c r="Z32" s="48"/>
      <c r="AA32" s="48"/>
      <c r="AB32" s="48"/>
      <c r="AC32" s="48"/>
      <c r="AD32" s="48"/>
      <c r="AE32" s="48"/>
      <c r="AF32" s="48"/>
    </row>
    <row r="33" spans="1:32" ht="22.5" customHeight="1">
      <c r="A33" s="70" t="s">
        <v>171</v>
      </c>
      <c r="B33" s="339">
        <v>26.45</v>
      </c>
      <c r="C33" s="352">
        <v>44126</v>
      </c>
      <c r="D33" s="352">
        <v>112683</v>
      </c>
      <c r="E33" s="99">
        <v>3638</v>
      </c>
      <c r="F33" s="99">
        <v>33235</v>
      </c>
      <c r="G33" s="101">
        <v>208</v>
      </c>
      <c r="H33" s="101">
        <v>18072.71</v>
      </c>
      <c r="I33" s="98">
        <v>567</v>
      </c>
      <c r="J33" s="98">
        <v>120188</v>
      </c>
      <c r="K33" s="99">
        <v>691</v>
      </c>
      <c r="L33" s="337">
        <v>13</v>
      </c>
      <c r="M33" s="337">
        <v>5183</v>
      </c>
      <c r="N33" s="337">
        <v>5</v>
      </c>
      <c r="O33" s="337">
        <v>2782</v>
      </c>
      <c r="P33" s="100">
        <v>38880</v>
      </c>
      <c r="Q33" s="29" t="s">
        <v>377</v>
      </c>
      <c r="R33" s="8"/>
      <c r="S33" s="8"/>
      <c r="T33" s="8"/>
      <c r="U33" s="8"/>
      <c r="V33" s="8"/>
      <c r="W33" s="8"/>
      <c r="X33" s="8"/>
      <c r="Y33" s="8"/>
      <c r="Z33" s="8"/>
      <c r="AA33" s="8"/>
      <c r="AB33" s="8"/>
      <c r="AC33" s="8"/>
      <c r="AD33" s="8"/>
      <c r="AE33" s="8"/>
      <c r="AF33" s="8"/>
    </row>
    <row r="34" spans="1:16" ht="22.5" customHeight="1">
      <c r="A34" s="70" t="s">
        <v>173</v>
      </c>
      <c r="B34" s="339">
        <v>12.3</v>
      </c>
      <c r="C34" s="352">
        <v>55825</v>
      </c>
      <c r="D34" s="352">
        <v>123576</v>
      </c>
      <c r="E34" s="99">
        <v>5462</v>
      </c>
      <c r="F34" s="99">
        <v>65823</v>
      </c>
      <c r="G34" s="101">
        <v>300</v>
      </c>
      <c r="H34" s="101">
        <v>82993.57</v>
      </c>
      <c r="I34" s="98">
        <v>833</v>
      </c>
      <c r="J34" s="98">
        <v>262565</v>
      </c>
      <c r="K34" s="99">
        <v>162</v>
      </c>
      <c r="L34" s="337">
        <v>14</v>
      </c>
      <c r="M34" s="337">
        <v>5189</v>
      </c>
      <c r="N34" s="337">
        <v>6</v>
      </c>
      <c r="O34" s="337">
        <v>2732</v>
      </c>
      <c r="P34" s="100">
        <v>51394</v>
      </c>
    </row>
    <row r="35" spans="1:16" s="8" customFormat="1" ht="22.5" customHeight="1">
      <c r="A35" s="70" t="s">
        <v>175</v>
      </c>
      <c r="B35" s="339">
        <v>14.87</v>
      </c>
      <c r="C35" s="352">
        <v>36873</v>
      </c>
      <c r="D35" s="352">
        <v>85007</v>
      </c>
      <c r="E35" s="99">
        <v>4082</v>
      </c>
      <c r="F35" s="99">
        <v>50781</v>
      </c>
      <c r="G35" s="101">
        <v>294</v>
      </c>
      <c r="H35" s="101">
        <v>57898.05</v>
      </c>
      <c r="I35" s="98">
        <v>563</v>
      </c>
      <c r="J35" s="98">
        <v>354811</v>
      </c>
      <c r="K35" s="99">
        <v>182</v>
      </c>
      <c r="L35" s="337">
        <v>10</v>
      </c>
      <c r="M35" s="337">
        <v>4381</v>
      </c>
      <c r="N35" s="337">
        <v>6</v>
      </c>
      <c r="O35" s="337">
        <v>2182</v>
      </c>
      <c r="P35" s="100">
        <v>32946</v>
      </c>
    </row>
    <row r="36" spans="1:16" ht="22.5" customHeight="1">
      <c r="A36" s="70" t="s">
        <v>177</v>
      </c>
      <c r="B36" s="339">
        <v>11.3</v>
      </c>
      <c r="C36" s="352">
        <v>22461</v>
      </c>
      <c r="D36" s="352">
        <v>56529</v>
      </c>
      <c r="E36" s="99">
        <v>2036</v>
      </c>
      <c r="F36" s="99">
        <v>18889</v>
      </c>
      <c r="G36" s="101">
        <v>61</v>
      </c>
      <c r="H36" s="101">
        <v>20155.38</v>
      </c>
      <c r="I36" s="98">
        <v>332</v>
      </c>
      <c r="J36" s="98">
        <v>42491</v>
      </c>
      <c r="K36" s="99">
        <v>118</v>
      </c>
      <c r="L36" s="337">
        <v>7</v>
      </c>
      <c r="M36" s="337">
        <v>2938</v>
      </c>
      <c r="N36" s="337">
        <v>5</v>
      </c>
      <c r="O36" s="337">
        <v>2516</v>
      </c>
      <c r="P36" s="100">
        <v>22952</v>
      </c>
    </row>
    <row r="37" spans="1:16" ht="22.5" customHeight="1" thickBot="1">
      <c r="A37" s="108" t="s">
        <v>179</v>
      </c>
      <c r="B37" s="342">
        <v>8.89</v>
      </c>
      <c r="C37" s="110">
        <v>27133</v>
      </c>
      <c r="D37" s="110">
        <v>65438</v>
      </c>
      <c r="E37" s="110">
        <v>2665</v>
      </c>
      <c r="F37" s="110">
        <v>19539</v>
      </c>
      <c r="G37" s="355">
        <v>77</v>
      </c>
      <c r="H37" s="355">
        <v>6645.82</v>
      </c>
      <c r="I37" s="109">
        <v>444</v>
      </c>
      <c r="J37" s="109">
        <v>73284</v>
      </c>
      <c r="K37" s="110">
        <v>194</v>
      </c>
      <c r="L37" s="343">
        <v>8</v>
      </c>
      <c r="M37" s="343">
        <v>3465</v>
      </c>
      <c r="N37" s="343">
        <v>4</v>
      </c>
      <c r="O37" s="343">
        <v>1739</v>
      </c>
      <c r="P37" s="111">
        <v>24951</v>
      </c>
    </row>
    <row r="38" spans="1:16" ht="22.5" customHeight="1">
      <c r="A38" s="29"/>
      <c r="B38" s="3"/>
      <c r="C38" s="3"/>
      <c r="D38" s="3"/>
      <c r="E38" s="3"/>
      <c r="F38" s="6"/>
      <c r="G38" s="6"/>
      <c r="H38" s="6"/>
      <c r="I38" s="6"/>
      <c r="J38" s="112"/>
      <c r="K38" s="113"/>
      <c r="L38" s="116"/>
      <c r="M38" s="383"/>
      <c r="N38" s="116"/>
      <c r="O38" s="112"/>
      <c r="P38" s="114"/>
    </row>
    <row r="39" spans="1:13" s="8" customFormat="1" ht="12">
      <c r="A39" s="29"/>
      <c r="M39" s="384"/>
    </row>
    <row r="40" ht="13.5">
      <c r="M40" s="385"/>
    </row>
    <row r="41" ht="13.5">
      <c r="M41" s="385"/>
    </row>
    <row r="42" ht="13.5">
      <c r="M42" s="385"/>
    </row>
    <row r="43" ht="13.5">
      <c r="M43" s="385"/>
    </row>
  </sheetData>
  <sheetProtection/>
  <mergeCells count="27">
    <mergeCell ref="W7:W8"/>
    <mergeCell ref="Y7:Y8"/>
    <mergeCell ref="F7:F8"/>
    <mergeCell ref="G7:G8"/>
    <mergeCell ref="I7:I8"/>
    <mergeCell ref="U7:U8"/>
    <mergeCell ref="V7:V8"/>
    <mergeCell ref="AB5:AE6"/>
    <mergeCell ref="A3:C3"/>
    <mergeCell ref="AB3:AE4"/>
    <mergeCell ref="B5:B6"/>
    <mergeCell ref="C5:C6"/>
    <mergeCell ref="A6:A7"/>
    <mergeCell ref="E6:F6"/>
    <mergeCell ref="Y5:Z6"/>
    <mergeCell ref="E7:E8"/>
    <mergeCell ref="AA5:AA6"/>
    <mergeCell ref="W5:X6"/>
    <mergeCell ref="D5:D6"/>
    <mergeCell ref="G5:H6"/>
    <mergeCell ref="I5:J6"/>
    <mergeCell ref="K5:K6"/>
    <mergeCell ref="L5:O6"/>
    <mergeCell ref="S5:S6"/>
    <mergeCell ref="R5:R6"/>
    <mergeCell ref="T5:T6"/>
    <mergeCell ref="U6:V6"/>
  </mergeCells>
  <printOptions/>
  <pageMargins left="0.984251968503937" right="0.984251968503937" top="0.7874015748031497" bottom="0.7874015748031497" header="0.5118110236220472" footer="0.5118110236220472"/>
  <pageSetup firstPageNumber="306"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2019-03-22T05:18:21Z</cp:lastPrinted>
  <dcterms:created xsi:type="dcterms:W3CDTF">2013-01-09T00:19:40Z</dcterms:created>
  <dcterms:modified xsi:type="dcterms:W3CDTF">2019-03-22T05:20:31Z</dcterms:modified>
  <cp:category/>
  <cp:version/>
  <cp:contentType/>
  <cp:contentStatus/>
</cp:coreProperties>
</file>