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90" activeTab="0"/>
  </bookViews>
  <sheets>
    <sheet name="P167 " sheetId="1" r:id="rId1"/>
    <sheet name="P168" sheetId="2" r:id="rId2"/>
    <sheet name="P169" sheetId="3" r:id="rId3"/>
    <sheet name="P170 " sheetId="4" r:id="rId4"/>
    <sheet name="P171 " sheetId="5" r:id="rId5"/>
    <sheet name="P172、P173 " sheetId="6" r:id="rId6"/>
    <sheet name="P174" sheetId="7" r:id="rId7"/>
    <sheet name="P175" sheetId="8" r:id="rId8"/>
    <sheet name="P176" sheetId="9" r:id="rId9"/>
    <sheet name="P177" sheetId="10" r:id="rId10"/>
    <sheet name="P178、P179" sheetId="11" r:id="rId11"/>
    <sheet name="P180" sheetId="12" r:id="rId12"/>
    <sheet name="P181" sheetId="13" r:id="rId13"/>
    <sheet name="P182 " sheetId="14" r:id="rId14"/>
    <sheet name="P183" sheetId="15" r:id="rId15"/>
    <sheet name="P184" sheetId="16" r:id="rId16"/>
  </sheets>
  <definedNames>
    <definedName name="_xlnm.Print_Area" localSheetId="0">'P167 '!$A$1:$G$39</definedName>
    <definedName name="_xlnm.Print_Area" localSheetId="1">'P168'!$A$1:$F$52</definedName>
    <definedName name="_xlnm.Print_Area" localSheetId="2">'P169'!$A$1:$F$27</definedName>
    <definedName name="_xlnm.Print_Area" localSheetId="6">'P174'!$A$1:$E$45</definedName>
    <definedName name="_xlnm.Print_Area" localSheetId="7">'P175'!$A$1:$F$45</definedName>
    <definedName name="_xlnm.Print_Area" localSheetId="8">'P176'!$A$1:$F$43</definedName>
    <definedName name="_xlnm.Print_Area" localSheetId="9">'P177'!$A$1:$P$51</definedName>
  </definedNames>
  <calcPr fullCalcOnLoad="1"/>
</workbook>
</file>

<file path=xl/sharedStrings.xml><?xml version="1.0" encoding="utf-8"?>
<sst xmlns="http://schemas.openxmlformats.org/spreadsheetml/2006/main" count="1422" uniqueCount="931">
  <si>
    <t>財</t>
  </si>
  <si>
    <t>保</t>
  </si>
  <si>
    <t>地域無形</t>
  </si>
  <si>
    <t>護</t>
  </si>
  <si>
    <t>民俗文化財</t>
  </si>
  <si>
    <t>条</t>
  </si>
  <si>
    <t>泉殿宮神楽獅子</t>
  </si>
  <si>
    <t>例</t>
  </si>
  <si>
    <t>権六おどり</t>
  </si>
  <si>
    <t>山田地区権六おどり保存会</t>
  </si>
  <si>
    <t>資料：教育委員会文化財保護課</t>
  </si>
  <si>
    <t>合　　計</t>
  </si>
  <si>
    <t>観　　　　　　　覧　　　　　　　者</t>
  </si>
  <si>
    <t>高 齢 者</t>
  </si>
  <si>
    <t>高校･大学生</t>
  </si>
  <si>
    <t>資料：教育委員会文化財保護課</t>
  </si>
  <si>
    <t>資料：教育委員会文化財保護課</t>
  </si>
  <si>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</si>
  <si>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</si>
  <si>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</si>
  <si>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</si>
  <si>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</si>
  <si>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</si>
  <si>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</si>
  <si>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</si>
  <si>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中　学　校</t>
  </si>
  <si>
    <t>小　学　校</t>
  </si>
  <si>
    <t>数</t>
  </si>
  <si>
    <t>人</t>
  </si>
  <si>
    <t>年　　　度</t>
  </si>
  <si>
    <t>　　　人</t>
  </si>
  <si>
    <t>運　動　場</t>
  </si>
  <si>
    <t>総　　　　数</t>
  </si>
  <si>
    <t>そ の 他</t>
  </si>
  <si>
    <t>件</t>
  </si>
  <si>
    <t>総　　　　　数</t>
  </si>
  <si>
    <t>点</t>
  </si>
  <si>
    <t>貸</t>
  </si>
  <si>
    <t>出</t>
  </si>
  <si>
    <t>カ セ ッ ト</t>
  </si>
  <si>
    <t>Ｃ　　　　Ｄ</t>
  </si>
  <si>
    <t>ビ　 デ　 オ</t>
  </si>
  <si>
    <t>Ｄ 　Ｖ 　Ｄ</t>
  </si>
  <si>
    <t>Ｌ　　　　Ｄ</t>
  </si>
  <si>
    <t>蔵</t>
  </si>
  <si>
    <t>　　</t>
  </si>
  <si>
    <t>資料：教育委員会中央図書館</t>
  </si>
  <si>
    <t>青  少  年</t>
  </si>
  <si>
    <t>学　　校</t>
  </si>
  <si>
    <t>主催事業</t>
  </si>
  <si>
    <t>そ  の  他</t>
  </si>
  <si>
    <t>月</t>
  </si>
  <si>
    <t>団　　　体</t>
  </si>
  <si>
    <t>(幼稚園等含む)</t>
  </si>
  <si>
    <t>(成人団体含む)</t>
  </si>
  <si>
    <t>人</t>
  </si>
  <si>
    <t>資料：自然体験交流センター</t>
  </si>
  <si>
    <t>少年団体他</t>
  </si>
  <si>
    <t>人</t>
  </si>
  <si>
    <t>青少年会館</t>
  </si>
  <si>
    <t>体育館</t>
  </si>
  <si>
    <t>運動広場</t>
  </si>
  <si>
    <t xml:space="preserve">人 </t>
  </si>
  <si>
    <t>資料：教育委員会青少年クリエイティブセンター</t>
  </si>
  <si>
    <t>一　 般　 利　 用　 者　 数</t>
  </si>
  <si>
    <t>プ　－　ル　名</t>
  </si>
  <si>
    <t>野　　　　　球</t>
  </si>
  <si>
    <t>テ　　ニ　　ス</t>
  </si>
  <si>
    <t>施　 設　 名</t>
  </si>
  <si>
    <t>人</t>
  </si>
  <si>
    <t>片山市民体育館</t>
  </si>
  <si>
    <t>北千里市民体育館</t>
  </si>
  <si>
    <t>山田市民体育館</t>
  </si>
  <si>
    <t>南吹田市民体育館</t>
  </si>
  <si>
    <t>目俵市民体育館</t>
  </si>
  <si>
    <t>昼　　　間</t>
  </si>
  <si>
    <t>夜　　　間</t>
  </si>
  <si>
    <t>(運動場･体育館)</t>
  </si>
  <si>
    <t>（体育館）</t>
  </si>
  <si>
    <t>ナイタ－施設</t>
  </si>
  <si>
    <t>校数</t>
  </si>
  <si>
    <t>延 利 用</t>
  </si>
  <si>
    <t>人　　数</t>
  </si>
  <si>
    <t>専　　　　用</t>
  </si>
  <si>
    <t>専　　　用</t>
  </si>
  <si>
    <t>年　　　　　度</t>
  </si>
  <si>
    <t>個　　　　人</t>
  </si>
  <si>
    <t>ス ポ ー ツ 教 室</t>
  </si>
  <si>
    <t>競　技　大　会</t>
  </si>
  <si>
    <t>大　人</t>
  </si>
  <si>
    <t>小　人</t>
  </si>
  <si>
    <t>延利用件数</t>
  </si>
  <si>
    <t>延利用者数</t>
  </si>
  <si>
    <t>岸部市民センター</t>
  </si>
  <si>
    <t>豊一市民センター</t>
  </si>
  <si>
    <t>山田ふれあい文化センター</t>
  </si>
  <si>
    <t>千里丘市民センター</t>
  </si>
  <si>
    <t>内本町コミュニティセンター</t>
  </si>
  <si>
    <t>亥の子谷コミュニティセンター</t>
  </si>
  <si>
    <t>ス ポ － ツ 教 室 等</t>
  </si>
  <si>
    <t>ホ　ー　ル　名</t>
  </si>
  <si>
    <t>　　　　　件</t>
  </si>
  <si>
    <t>　　　　　　人</t>
  </si>
  <si>
    <t>津　　雲　　台</t>
  </si>
  <si>
    <t>高　　野　　台</t>
  </si>
  <si>
    <t>佐　　竹　　台</t>
  </si>
  <si>
    <t>桃　　山　　台</t>
  </si>
  <si>
    <t>青　　山　　台</t>
  </si>
  <si>
    <t>藤　　白　　台</t>
  </si>
  <si>
    <t>古　　江　　台</t>
  </si>
  <si>
    <t>竹　　見　　台</t>
  </si>
  <si>
    <t>年　　　 度</t>
  </si>
  <si>
    <t>総</t>
  </si>
  <si>
    <t>（内）　主　催　講　座</t>
  </si>
  <si>
    <t>公 民 館 名</t>
  </si>
  <si>
    <t>館数</t>
  </si>
  <si>
    <t>件　　　　数</t>
  </si>
  <si>
    <t>人　　　　数</t>
  </si>
  <si>
    <t>件</t>
  </si>
  <si>
    <t>人</t>
  </si>
  <si>
    <t>吹一地区公民館</t>
  </si>
  <si>
    <t>吹二地区公民館</t>
  </si>
  <si>
    <t>吹三地区公民館</t>
  </si>
  <si>
    <t>吹六地区公民館</t>
  </si>
  <si>
    <t>千一地区公民館</t>
  </si>
  <si>
    <t>千二地区公民館</t>
  </si>
  <si>
    <t>千三地区公民館</t>
  </si>
  <si>
    <t>山一地区公民館</t>
  </si>
  <si>
    <t>山二地区公民館</t>
  </si>
  <si>
    <t>山三地区公民館</t>
  </si>
  <si>
    <t>岸一地区公民館</t>
  </si>
  <si>
    <t>岸二地区公民館</t>
  </si>
  <si>
    <t>豊一地区公民館</t>
  </si>
  <si>
    <t>豊二地区公民館</t>
  </si>
  <si>
    <t>南吹田地区公民館</t>
  </si>
  <si>
    <t>南千里地区公民館</t>
  </si>
  <si>
    <t>南山田地区公民館</t>
  </si>
  <si>
    <t>山手地区公民館</t>
  </si>
  <si>
    <t>吹田東地区公民館</t>
  </si>
  <si>
    <t>北千里地区公民館</t>
  </si>
  <si>
    <t>西山田地区公民館</t>
  </si>
  <si>
    <t>東山田地区公民館</t>
  </si>
  <si>
    <t>片山地区公民館</t>
  </si>
  <si>
    <t>江坂大池地区公民館</t>
  </si>
  <si>
    <t>東佐井寺地区公民館</t>
  </si>
  <si>
    <t>北山田地区公民館</t>
  </si>
  <si>
    <t>佐井寺地区公民館</t>
  </si>
  <si>
    <t>千里新田地区公民館</t>
  </si>
  <si>
    <t>山五地区公民館</t>
  </si>
  <si>
    <t>延利用件数</t>
  </si>
  <si>
    <t>延利用者数</t>
  </si>
  <si>
    <t>集　　会　　施　　設</t>
  </si>
  <si>
    <t>温　 水　 プ　 ー　 ル</t>
  </si>
  <si>
    <t>件数</t>
  </si>
  <si>
    <t>人数</t>
  </si>
  <si>
    <t>総数</t>
  </si>
  <si>
    <t>大人</t>
  </si>
  <si>
    <t>子ども</t>
  </si>
  <si>
    <t>　　　件</t>
  </si>
  <si>
    <t>資料：地域経済振興室</t>
  </si>
  <si>
    <t>　</t>
  </si>
  <si>
    <t>大ホール</t>
  </si>
  <si>
    <t>中ホール</t>
  </si>
  <si>
    <t>小ホール</t>
  </si>
  <si>
    <t>レセプション
ホール</t>
  </si>
  <si>
    <t>リハーサル室</t>
  </si>
  <si>
    <t>集会室</t>
  </si>
  <si>
    <t>展示室</t>
  </si>
  <si>
    <t>茶室</t>
  </si>
  <si>
    <t>和室</t>
  </si>
  <si>
    <t>屋上庭園</t>
  </si>
  <si>
    <t>展示ロビー</t>
  </si>
  <si>
    <t>第１</t>
  </si>
  <si>
    <t>第２</t>
  </si>
  <si>
    <t>日</t>
  </si>
  <si>
    <t xml:space="preserve">  </t>
  </si>
  <si>
    <t>使用申込日数</t>
  </si>
  <si>
    <t>開 館 日 数</t>
  </si>
  <si>
    <t>　　　総　　　数</t>
  </si>
  <si>
    <t>総　　　数</t>
  </si>
  <si>
    <t>意識啓発</t>
  </si>
  <si>
    <t>社会参加促進支援</t>
  </si>
  <si>
    <t>講演会等</t>
  </si>
  <si>
    <t>その他</t>
  </si>
  <si>
    <t>件　数</t>
  </si>
  <si>
    <t>人　 数</t>
  </si>
  <si>
    <t>人　数</t>
  </si>
  <si>
    <t>件</t>
  </si>
  <si>
    <t>人</t>
  </si>
  <si>
    <t xml:space="preserve"> </t>
  </si>
  <si>
    <t>ＤＶ相談</t>
  </si>
  <si>
    <t>　　件</t>
  </si>
  <si>
    <t>総　　　数</t>
  </si>
  <si>
    <t>件　数</t>
  </si>
  <si>
    <t>人　数</t>
  </si>
  <si>
    <t>人</t>
  </si>
  <si>
    <t>　　　男　　女　　共　　同　　参　　画　　セ　　ン　　タ　　　ー</t>
  </si>
  <si>
    <t>自然文化園</t>
  </si>
  <si>
    <t>日本民芸館</t>
  </si>
  <si>
    <t>国立民族学博物館</t>
  </si>
  <si>
    <t>弓道場（個人）</t>
  </si>
  <si>
    <t>万博記念競技場（個人）</t>
  </si>
  <si>
    <t>テニスコート</t>
  </si>
  <si>
    <t>駐車場</t>
  </si>
  <si>
    <t>神　社　系</t>
  </si>
  <si>
    <t>神　道　系</t>
  </si>
  <si>
    <t>仏　教　系</t>
  </si>
  <si>
    <t>キリスト教系</t>
  </si>
  <si>
    <t>諸　　教</t>
  </si>
  <si>
    <t>区</t>
  </si>
  <si>
    <t>種　　別</t>
  </si>
  <si>
    <t>名　　称</t>
  </si>
  <si>
    <t>所　在　地</t>
  </si>
  <si>
    <t>分</t>
  </si>
  <si>
    <t>年 月 日</t>
  </si>
  <si>
    <t>吉志部瓦窯跡</t>
  </si>
  <si>
    <t>平安時代初期</t>
  </si>
  <si>
    <t>(1971)</t>
  </si>
  <si>
    <t>七尾瓦窯跡</t>
  </si>
  <si>
    <t>奈良時代</t>
  </si>
  <si>
    <t>(1980)</t>
  </si>
  <si>
    <t>個人</t>
  </si>
  <si>
    <t>重要文化財</t>
  </si>
  <si>
    <t>石枕</t>
  </si>
  <si>
    <t>関西大学</t>
  </si>
  <si>
    <t>天理市柳本町</t>
  </si>
  <si>
    <t>(1961)</t>
  </si>
  <si>
    <t>文学部</t>
  </si>
  <si>
    <t>出土(蛇紋岩製)</t>
  </si>
  <si>
    <t>文</t>
  </si>
  <si>
    <t>河内国府遺跡出土品</t>
  </si>
  <si>
    <t>(1964)</t>
  </si>
  <si>
    <t>石製玦状耳飾</t>
  </si>
  <si>
    <t>化</t>
  </si>
  <si>
    <t>石製丸玉</t>
  </si>
  <si>
    <t>1個</t>
  </si>
  <si>
    <t>財</t>
  </si>
  <si>
    <t>高杯形土器</t>
  </si>
  <si>
    <t>保</t>
  </si>
  <si>
    <t>銅鏃</t>
  </si>
  <si>
    <t>附土器残欠</t>
  </si>
  <si>
    <t>護</t>
  </si>
  <si>
    <t>旧西尾家住宅</t>
  </si>
  <si>
    <t>法</t>
  </si>
  <si>
    <t>主屋</t>
  </si>
  <si>
    <t>1棟</t>
  </si>
  <si>
    <t>積翠庵</t>
  </si>
  <si>
    <t>離れ西棟</t>
  </si>
  <si>
    <t>国</t>
  </si>
  <si>
    <t>離れ東棟</t>
  </si>
  <si>
    <t>指</t>
  </si>
  <si>
    <t>戌亥土蔵</t>
  </si>
  <si>
    <t>戌亥角土蔵</t>
  </si>
  <si>
    <t>定</t>
  </si>
  <si>
    <t>米蔵</t>
  </si>
  <si>
    <t>宅地</t>
  </si>
  <si>
    <t>おしらさま</t>
  </si>
  <si>
    <t>33体</t>
  </si>
  <si>
    <t>国</t>
  </si>
  <si>
    <t>(1955)</t>
  </si>
  <si>
    <t>コレクション</t>
  </si>
  <si>
    <t>背負運搬具</t>
  </si>
  <si>
    <t>平成</t>
  </si>
  <si>
    <t>登録有形文化財</t>
  </si>
  <si>
    <t>千里寺本堂</t>
  </si>
  <si>
    <t>1棟</t>
  </si>
  <si>
    <t>千里寺</t>
  </si>
  <si>
    <t>昭和初期の大</t>
  </si>
  <si>
    <t>宴場）の一部</t>
  </si>
  <si>
    <t>大光寺太子館</t>
  </si>
  <si>
    <t>大光寺</t>
  </si>
  <si>
    <t>昭和初期の和</t>
  </si>
  <si>
    <t>洋折衷の仏堂</t>
  </si>
  <si>
    <t>文</t>
  </si>
  <si>
    <t>吹田市</t>
  </si>
  <si>
    <t>護</t>
  </si>
  <si>
    <t>登</t>
  </si>
  <si>
    <t>亘家住宅　主屋</t>
  </si>
  <si>
    <t>亘家住宅　離れ</t>
  </si>
  <si>
    <t>録</t>
  </si>
  <si>
    <t>亘家住宅　長屋門</t>
  </si>
  <si>
    <t>亘家住宅　土蔵</t>
  </si>
  <si>
    <t>亘家住宅　米蔵</t>
  </si>
  <si>
    <t>岡田家住宅　主屋</t>
  </si>
  <si>
    <t>昭和初期の</t>
  </si>
  <si>
    <t>郊外型住宅</t>
  </si>
  <si>
    <t>関西大学　簡文館</t>
  </si>
  <si>
    <t>1棟</t>
  </si>
  <si>
    <t>学校法人</t>
  </si>
  <si>
    <t>関西大学</t>
  </si>
  <si>
    <t>図書館建築</t>
  </si>
  <si>
    <t>本山彦一蒐集考古資料</t>
  </si>
  <si>
    <t>学校法人</t>
  </si>
  <si>
    <t>関西大学</t>
  </si>
  <si>
    <t>昭和</t>
  </si>
  <si>
    <t>大</t>
  </si>
  <si>
    <t>有形文化財</t>
  </si>
  <si>
    <t>1軀</t>
  </si>
  <si>
    <t>阪</t>
  </si>
  <si>
    <t>(1970)</t>
  </si>
  <si>
    <t>観音立像</t>
  </si>
  <si>
    <t>府</t>
  </si>
  <si>
    <t>佐井寺木造地蔵</t>
  </si>
  <si>
    <t>佐井寺</t>
  </si>
  <si>
    <t>文</t>
  </si>
  <si>
    <t>菩薩立像</t>
  </si>
  <si>
    <t>化</t>
  </si>
  <si>
    <t>紫雲寺本堂</t>
  </si>
  <si>
    <t>紫雲寺</t>
  </si>
  <si>
    <t>財</t>
  </si>
  <si>
    <t>(1972)</t>
  </si>
  <si>
    <t>内陣鳥獣図</t>
  </si>
  <si>
    <t>保</t>
  </si>
  <si>
    <t>圓照寺</t>
  </si>
  <si>
    <t>護</t>
  </si>
  <si>
    <t>(1974)</t>
  </si>
  <si>
    <t>条</t>
  </si>
  <si>
    <t>平成</t>
  </si>
  <si>
    <t>例</t>
  </si>
  <si>
    <t>新芦屋古墳</t>
  </si>
  <si>
    <t>市教育委員会</t>
  </si>
  <si>
    <t>で</t>
  </si>
  <si>
    <t>(1991)</t>
  </si>
  <si>
    <t>出土馬具</t>
  </si>
  <si>
    <t>山田伊射奈岐神社</t>
  </si>
  <si>
    <t>1棟</t>
  </si>
  <si>
    <t>伊射奈岐神社</t>
  </si>
  <si>
    <t>本社本殿</t>
  </si>
  <si>
    <t>17世紀後半</t>
  </si>
  <si>
    <t>史　　　跡</t>
  </si>
  <si>
    <t>(1993)</t>
  </si>
  <si>
    <t>絹本著色</t>
  </si>
  <si>
    <t>鎌倉時代末期</t>
  </si>
  <si>
    <t>(1998)</t>
  </si>
  <si>
    <t>妙音天像</t>
  </si>
  <si>
    <t>9棟</t>
  </si>
  <si>
    <t>録有形文化財</t>
  </si>
  <si>
    <t>吹</t>
  </si>
  <si>
    <t>田</t>
  </si>
  <si>
    <t>玉林寺文書</t>
  </si>
  <si>
    <t>6通</t>
  </si>
  <si>
    <t>玉林寺</t>
  </si>
  <si>
    <t>室町時代</t>
  </si>
  <si>
    <t>市</t>
  </si>
  <si>
    <t>附・包紙2点、覚書1点</t>
  </si>
  <si>
    <t>1基</t>
  </si>
  <si>
    <t>伊射奈岐神社</t>
  </si>
  <si>
    <t>江戸時代中期</t>
  </si>
  <si>
    <t>五反島遺跡出土鏡</t>
  </si>
  <si>
    <t>1面</t>
  </si>
  <si>
    <t>奈良時代</t>
  </si>
  <si>
    <t>8世紀</t>
  </si>
  <si>
    <t>(市立博物館)</t>
  </si>
  <si>
    <t>27点</t>
  </si>
  <si>
    <t>平安時代</t>
  </si>
  <si>
    <t>護</t>
  </si>
  <si>
    <t>蔵人稲荷神社本殿</t>
  </si>
  <si>
    <t>稲荷神社氏子</t>
  </si>
  <si>
    <t>江戸時代</t>
  </si>
  <si>
    <t>17世紀後期</t>
  </si>
  <si>
    <t>江坂素盞嗚尊神社本殿</t>
  </si>
  <si>
    <t>素盞嗚尊神社</t>
  </si>
  <si>
    <t>例</t>
  </si>
  <si>
    <t>六地蔵自治会</t>
  </si>
  <si>
    <t>(1839年)</t>
  </si>
  <si>
    <t>西奥町地車</t>
  </si>
  <si>
    <t>西奥町自治会</t>
  </si>
  <si>
    <t>天保期建造</t>
  </si>
  <si>
    <t>神境町自治会</t>
  </si>
  <si>
    <t>定</t>
  </si>
  <si>
    <t>(1842年)</t>
  </si>
  <si>
    <t>川面町自治会</t>
  </si>
  <si>
    <t>金田町自治会</t>
  </si>
  <si>
    <t>(1854年)</t>
  </si>
  <si>
    <t>浜の堂地車</t>
  </si>
  <si>
    <t>浜の堂自治会</t>
  </si>
  <si>
    <t>幕末～明治期</t>
  </si>
  <si>
    <t>建造</t>
  </si>
  <si>
    <t>都呂須地車</t>
  </si>
  <si>
    <t>都呂須自治会</t>
  </si>
  <si>
    <t>(1835年)</t>
  </si>
  <si>
    <t>無形民俗</t>
  </si>
  <si>
    <t>吉志部神社のどんじ</t>
  </si>
  <si>
    <t>吉志部神社</t>
  </si>
  <si>
    <t>文化財</t>
  </si>
  <si>
    <t>附・當人文書ほか</t>
  </si>
  <si>
    <t>どんじ保存会</t>
  </si>
  <si>
    <t>天然記念物</t>
  </si>
  <si>
    <t>ヒメボタル生息地と</t>
  </si>
  <si>
    <t>吹田千里緑地</t>
  </si>
  <si>
    <t>吹田市</t>
  </si>
  <si>
    <t>南北朝時代</t>
  </si>
  <si>
    <t>文化財</t>
  </si>
  <si>
    <t>1台</t>
  </si>
  <si>
    <t>江坂連合自治会</t>
  </si>
  <si>
    <t>墨書</t>
  </si>
  <si>
    <t>登録年月日</t>
  </si>
  <si>
    <t>名　　　称</t>
  </si>
  <si>
    <t>練習室</t>
  </si>
  <si>
    <t>会議室</t>
  </si>
  <si>
    <t>スポーツ教室</t>
  </si>
  <si>
    <t>江坂素盞嗚尊神社</t>
  </si>
  <si>
    <t>江坂連合</t>
  </si>
  <si>
    <t>文政九年戌三月十日3挺</t>
  </si>
  <si>
    <t>1丁目</t>
  </si>
  <si>
    <t>5丁目</t>
  </si>
  <si>
    <t>4丁目</t>
  </si>
  <si>
    <t>2丁目</t>
  </si>
  <si>
    <t>3丁目</t>
  </si>
  <si>
    <t>2丁目</t>
  </si>
  <si>
    <t>1丁目</t>
  </si>
  <si>
    <t>3丁目</t>
  </si>
  <si>
    <t>第4区</t>
  </si>
  <si>
    <t>人</t>
  </si>
  <si>
    <t>その他の事業</t>
  </si>
  <si>
    <t>総　　数</t>
  </si>
  <si>
    <t>電話相談</t>
  </si>
  <si>
    <t>面接相談</t>
  </si>
  <si>
    <t>法律相談</t>
  </si>
  <si>
    <t>天保6年建造</t>
  </si>
  <si>
    <t>内、7棟国登</t>
  </si>
  <si>
    <t>　 天保五年屋敷図</t>
  </si>
  <si>
    <t>　 天保六年屋敷図</t>
  </si>
  <si>
    <t xml:space="preserve"> 　 明治三十三年屋敷図</t>
  </si>
  <si>
    <t xml:space="preserve">   1996年設計図</t>
  </si>
  <si>
    <t xml:space="preserve">    1995年ﾂｼ二階平面図</t>
  </si>
  <si>
    <t>小・中学生</t>
  </si>
  <si>
    <t>一　般</t>
  </si>
  <si>
    <t>小　計</t>
  </si>
  <si>
    <t xml:space="preserve"> </t>
  </si>
  <si>
    <t>延利用者数</t>
  </si>
  <si>
    <t>延利用件数</t>
  </si>
  <si>
    <t>　</t>
  </si>
  <si>
    <t>資料：男女共同参画センター</t>
  </si>
  <si>
    <t xml:space="preserve"> 　　年      度</t>
  </si>
  <si>
    <t>年　　　度</t>
  </si>
  <si>
    <t>施　　設　　名</t>
  </si>
  <si>
    <t>　年　　度</t>
  </si>
  <si>
    <t>主                催               講                座</t>
  </si>
  <si>
    <t>年　　　度</t>
  </si>
  <si>
    <t>施　　　　設</t>
  </si>
  <si>
    <t>大阪府藤井寺市国府出土</t>
  </si>
  <si>
    <t>嘗祭建物（饗</t>
  </si>
  <si>
    <t>内本町</t>
  </si>
  <si>
    <t>千里山西</t>
  </si>
  <si>
    <t>岸部中</t>
  </si>
  <si>
    <t>岸部中</t>
  </si>
  <si>
    <t>豊津町</t>
  </si>
  <si>
    <t>内本町</t>
  </si>
  <si>
    <t>山手町</t>
  </si>
  <si>
    <t>江戸時代末期・明治の大型民家建築</t>
  </si>
  <si>
    <t>江戸時代中期・後期・明治の大型民家建築</t>
  </si>
  <si>
    <t>平安時代</t>
  </si>
  <si>
    <t>山田伊射奈岐神社</t>
  </si>
  <si>
    <t>佐井寺伊射奈岐神社</t>
  </si>
  <si>
    <t>垂水南遺跡出土墨書</t>
  </si>
  <si>
    <t>山田東</t>
  </si>
  <si>
    <t>岸部中</t>
  </si>
  <si>
    <t>出口町</t>
  </si>
  <si>
    <t>山田東</t>
  </si>
  <si>
    <t>佐井寺</t>
  </si>
  <si>
    <t>豊津町</t>
  </si>
  <si>
    <t>江坂町</t>
  </si>
  <si>
    <t>岸部北</t>
  </si>
  <si>
    <t>山田東</t>
  </si>
  <si>
    <t>江坂町</t>
  </si>
  <si>
    <t>年　　 度</t>
  </si>
  <si>
    <t>年　   　度</t>
  </si>
  <si>
    <t>入  館  者</t>
  </si>
  <si>
    <t>年　   　度</t>
  </si>
  <si>
    <t>×１００</t>
  </si>
  <si>
    <t>　</t>
  </si>
  <si>
    <t xml:space="preserve">
江戸時代後期・明治・大正の大型近代和風建築</t>
  </si>
  <si>
    <t>江戸時代後</t>
  </si>
  <si>
    <t>件  数</t>
  </si>
  <si>
    <t>　　　　　 4月</t>
  </si>
  <si>
    <t>　　　　　 5</t>
  </si>
  <si>
    <t xml:space="preserve">           6</t>
  </si>
  <si>
    <t>　　　　　 7</t>
  </si>
  <si>
    <t>　　　　　 8</t>
  </si>
  <si>
    <t>　　　　　 9</t>
  </si>
  <si>
    <t>　　　　  10</t>
  </si>
  <si>
    <t>　　 　 　11</t>
  </si>
  <si>
    <t>　　　　  12</t>
  </si>
  <si>
    <t>　　　　　 2</t>
  </si>
  <si>
    <t>　　　　　 3</t>
  </si>
  <si>
    <t>中の島スポーツグラウンド</t>
  </si>
  <si>
    <t>桃山台スポーツグラウンド</t>
  </si>
  <si>
    <t>山田スポーツグラウンド</t>
  </si>
  <si>
    <t>南正雀スポーツグラウンド</t>
  </si>
  <si>
    <t>高野台スポーツグラウンド</t>
  </si>
  <si>
    <t>片山市民プール</t>
  </si>
  <si>
    <t xml:space="preserve">     夏期プール</t>
  </si>
  <si>
    <t xml:space="preserve">     冬期プール</t>
  </si>
  <si>
    <t>北千里市民プール</t>
  </si>
  <si>
    <t>　　　　　4月</t>
  </si>
  <si>
    <t>　　　　　5</t>
  </si>
  <si>
    <t>　　　　　6</t>
  </si>
  <si>
    <t>　　　　　7</t>
  </si>
  <si>
    <t>　　　　　8</t>
  </si>
  <si>
    <t>　　　　　9</t>
  </si>
  <si>
    <t>　　 　　10</t>
  </si>
  <si>
    <t>　　　 　11</t>
  </si>
  <si>
    <t>　　 　　12</t>
  </si>
  <si>
    <t>　　　　　2</t>
  </si>
  <si>
    <t>　　　　　3</t>
  </si>
  <si>
    <t>登録記念物</t>
  </si>
  <si>
    <t>旧中西氏庭園</t>
  </si>
  <si>
    <t>近世末～近代造営改修</t>
  </si>
  <si>
    <t>(名勝地関係)</t>
  </si>
  <si>
    <t>個人</t>
  </si>
  <si>
    <t>旧西尾氏庭園</t>
  </si>
  <si>
    <t>明治～大正期造営改修</t>
  </si>
  <si>
    <t>有形民俗文化財</t>
  </si>
  <si>
    <t>玩具および関連世相資料</t>
  </si>
  <si>
    <t>千里万博公園</t>
  </si>
  <si>
    <t>（多田コレクション）</t>
  </si>
  <si>
    <t>10番1号</t>
  </si>
  <si>
    <t>吹</t>
  </si>
  <si>
    <t>民俗文化財</t>
  </si>
  <si>
    <t>江坂</t>
  </si>
  <si>
    <t>千里</t>
  </si>
  <si>
    <t>1括</t>
  </si>
  <si>
    <t>資料：公園みどり室</t>
  </si>
  <si>
    <t>　　　第五中学校・豊津中学校・佐井寺中学校・第二中学校・山田東中学校・</t>
  </si>
  <si>
    <t>　　　千里丘中学校・豊津西中学校の７校です。</t>
  </si>
  <si>
    <t xml:space="preserve">資料：公益財団法人吹田市文化振興事業団 </t>
  </si>
  <si>
    <t>平成25年度</t>
  </si>
  <si>
    <t>平成26年度</t>
  </si>
  <si>
    <t>点</t>
  </si>
  <si>
    <t>　　26　　(2014)</t>
  </si>
  <si>
    <t>　  26　  （2014）</t>
  </si>
  <si>
    <t>資料：人権平和室</t>
  </si>
  <si>
    <t>注）平成24年9月より千里ニュータウンプラザに移転</t>
  </si>
  <si>
    <t>　　　25　　(2013)</t>
  </si>
  <si>
    <t>　　　26　　(2014)</t>
  </si>
  <si>
    <t>　 　 26　　(2014)</t>
  </si>
  <si>
    <t>　注：中学校の運動場ナイタ－施設の設置校は、平成26年度（2014年度）末現在、</t>
  </si>
  <si>
    <t>平成25年度 (2013)</t>
  </si>
  <si>
    <t>総数</t>
  </si>
  <si>
    <t>千一コミュニティセンター</t>
  </si>
  <si>
    <t>　  26　　(2014)</t>
  </si>
  <si>
    <t>　　　26　  (2014)</t>
  </si>
  <si>
    <t>　　26　  (2014)</t>
  </si>
  <si>
    <t>(2013)</t>
  </si>
  <si>
    <t>開館日数(日)</t>
  </si>
  <si>
    <t>26</t>
  </si>
  <si>
    <t>(2014)</t>
  </si>
  <si>
    <t xml:space="preserve">     4月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</si>
  <si>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</si>
  <si>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</si>
  <si>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</si>
  <si>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</si>
  <si>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</si>
  <si>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</si>
  <si>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</si>
  <si>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</si>
  <si>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 2</t>
  </si>
  <si>
    <t xml:space="preserve">     3</t>
  </si>
  <si>
    <t>使用率(％)</t>
  </si>
  <si>
    <t>　　26    (2014)</t>
  </si>
  <si>
    <t>　</t>
  </si>
  <si>
    <t>指　定</t>
  </si>
  <si>
    <t>員数</t>
  </si>
  <si>
    <t>保有者または保管者</t>
  </si>
  <si>
    <t>備　考</t>
  </si>
  <si>
    <t>史跡</t>
  </si>
  <si>
    <t>昭和
46.6.23</t>
  </si>
  <si>
    <t>1群</t>
  </si>
  <si>
    <t>岸部北</t>
  </si>
  <si>
    <t>吉志部神社</t>
  </si>
  <si>
    <t>4丁目</t>
  </si>
  <si>
    <t>瓦窯跡群</t>
  </si>
  <si>
    <t>55.3.24</t>
  </si>
  <si>
    <t>5丁目</t>
  </si>
  <si>
    <t>瓦窯跡群</t>
  </si>
  <si>
    <t>36.2.17</t>
  </si>
  <si>
    <t>1個</t>
  </si>
  <si>
    <t>山手町</t>
  </si>
  <si>
    <t>3丁目</t>
  </si>
  <si>
    <t>39.5.26</t>
  </si>
  <si>
    <t>山手町</t>
  </si>
  <si>
    <t>6個</t>
  </si>
  <si>
    <t>3丁目</t>
  </si>
  <si>
    <t>1個</t>
  </si>
  <si>
    <t>鉢形土器</t>
  </si>
  <si>
    <t>1個</t>
  </si>
  <si>
    <t>籠形土器</t>
  </si>
  <si>
    <t>5個</t>
  </si>
  <si>
    <t>1括</t>
  </si>
  <si>
    <t>平成
27.9.4</t>
  </si>
  <si>
    <t>野中古墳出土品</t>
  </si>
  <si>
    <t>山田丘</t>
  </si>
  <si>
    <t>大阪大学</t>
  </si>
  <si>
    <t>古墳時代中期の古墳出土品</t>
  </si>
  <si>
    <t>平成
21.12.8</t>
  </si>
  <si>
    <t>で　</t>
  </si>
  <si>
    <t>4,542.37㎡</t>
  </si>
  <si>
    <t>重要有形民俗文化財</t>
  </si>
  <si>
    <t>昭和
30.2.3</t>
  </si>
  <si>
    <t>千里万博</t>
  </si>
  <si>
    <t>公園10-1</t>
  </si>
  <si>
    <t>国立民族学
博物館保管</t>
  </si>
  <si>
    <t>〃</t>
  </si>
  <si>
    <t>30.2.3</t>
  </si>
  <si>
    <t>62点</t>
  </si>
  <si>
    <t>重要無形
文化財</t>
  </si>
  <si>
    <t>平成
26.10.23</t>
  </si>
  <si>
    <t>能囃子方太鼓
三島元太郎</t>
  </si>
  <si>
    <t>高浜町</t>
  </si>
  <si>
    <t>　</t>
  </si>
  <si>
    <t>指定（登録）文化財（つづき）</t>
  </si>
  <si>
    <t>指　定</t>
  </si>
  <si>
    <t>員数</t>
  </si>
  <si>
    <t>保有者または</t>
  </si>
  <si>
    <t>備　考</t>
  </si>
  <si>
    <t>保管者</t>
  </si>
  <si>
    <t>14.2.14</t>
  </si>
  <si>
    <t>(2002)</t>
  </si>
  <si>
    <t>14.6.25</t>
  </si>
  <si>
    <t>15.7.1</t>
  </si>
  <si>
    <t>(2003)</t>
  </si>
  <si>
    <t>期・明治の</t>
  </si>
  <si>
    <t>大型民家建</t>
  </si>
  <si>
    <t>築</t>
  </si>
  <si>
    <t>(木小屋)</t>
  </si>
  <si>
    <t>16.6.9</t>
  </si>
  <si>
    <t>(2004）</t>
  </si>
  <si>
    <t>で</t>
  </si>
  <si>
    <t>18.10.18</t>
  </si>
  <si>
    <t>(2006）</t>
  </si>
  <si>
    <t>18.10.18</t>
  </si>
  <si>
    <t>19.7.31</t>
  </si>
  <si>
    <t>23.6.27</t>
  </si>
  <si>
    <t>25.8.1</t>
  </si>
  <si>
    <t>㎡</t>
  </si>
  <si>
    <t>〃</t>
  </si>
  <si>
    <t>25.8.1</t>
  </si>
  <si>
    <t>㎡</t>
  </si>
  <si>
    <t>45.2.20</t>
  </si>
  <si>
    <t>圓照寺木造准胝</t>
  </si>
  <si>
    <t>山田東</t>
  </si>
  <si>
    <t>圓照寺</t>
  </si>
  <si>
    <t>3丁目</t>
  </si>
  <si>
    <t>前期</t>
  </si>
  <si>
    <t>佐井寺</t>
  </si>
  <si>
    <t>1丁目</t>
  </si>
  <si>
    <t>47.3.31</t>
  </si>
  <si>
    <t>82面</t>
  </si>
  <si>
    <t>江戸時代</t>
  </si>
  <si>
    <t>2丁目</t>
  </si>
  <si>
    <t>49.3.29</t>
  </si>
  <si>
    <t>圓照寺木造観音</t>
  </si>
  <si>
    <t>2軀</t>
  </si>
  <si>
    <t>3.3.29</t>
  </si>
  <si>
    <t>1括</t>
  </si>
  <si>
    <t>岸部北</t>
  </si>
  <si>
    <t>古墳時代</t>
  </si>
  <si>
    <t>4丁目</t>
  </si>
  <si>
    <t>後期</t>
  </si>
  <si>
    <t>23.1.14</t>
  </si>
  <si>
    <t>(2011)</t>
  </si>
  <si>
    <t>21.1.16</t>
  </si>
  <si>
    <t>(2009)</t>
  </si>
  <si>
    <t>5.3.31</t>
  </si>
  <si>
    <t>1群</t>
  </si>
  <si>
    <t>岸部北</t>
  </si>
  <si>
    <t>平安時代</t>
  </si>
  <si>
    <t>（工房跡）</t>
  </si>
  <si>
    <t>4丁目</t>
  </si>
  <si>
    <t>初期</t>
  </si>
  <si>
    <t>無形文化財</t>
  </si>
  <si>
    <t>26.4.30</t>
  </si>
  <si>
    <t>鍛金</t>
  </si>
  <si>
    <t>日の出町</t>
  </si>
  <si>
    <t>(2014)</t>
  </si>
  <si>
    <t>三好正豊（三好光正）</t>
  </si>
  <si>
    <t>指定（登録）文化財（つづき）</t>
  </si>
  <si>
    <t>指定　　年月日</t>
  </si>
  <si>
    <t>21.2.23</t>
  </si>
  <si>
    <t>10.9.30</t>
  </si>
  <si>
    <t>で</t>
  </si>
  <si>
    <t>　</t>
  </si>
  <si>
    <t>10.9.30</t>
  </si>
  <si>
    <t xml:space="preserve">神境町地車　附・棟札 </t>
  </si>
  <si>
    <t>1台</t>
  </si>
  <si>
    <t>南高浜町</t>
  </si>
  <si>
    <t>天保13年建造</t>
  </si>
  <si>
    <t>　</t>
  </si>
  <si>
    <t>天保十三年壬寅六月吉祥日</t>
  </si>
  <si>
    <t>10.9.30</t>
  </si>
  <si>
    <t>川面町地車 附・棟札　</t>
  </si>
  <si>
    <t>1台</t>
  </si>
  <si>
    <t>西の庄町</t>
  </si>
  <si>
    <t>嘉永7年建造</t>
  </si>
  <si>
    <t>嘉永七年寅霜月吉辰</t>
  </si>
  <si>
    <t>金田町地車　附・棟札　</t>
  </si>
  <si>
    <t>金田町</t>
  </si>
  <si>
    <t>嘉永七年甲寅八月下旬</t>
  </si>
  <si>
    <t>内本町</t>
  </si>
  <si>
    <t>2丁目</t>
  </si>
  <si>
    <t>23.4.11</t>
  </si>
  <si>
    <t>(2011)</t>
  </si>
  <si>
    <t>そのヒメボタル</t>
  </si>
  <si>
    <t>地域有形</t>
  </si>
  <si>
    <t>10.9.30</t>
  </si>
  <si>
    <t>絹本墨画不動明王像</t>
  </si>
  <si>
    <t>1幅</t>
  </si>
  <si>
    <t>3丁目</t>
  </si>
  <si>
    <t>地域有形</t>
  </si>
  <si>
    <t>嘉永六丑九月</t>
  </si>
  <si>
    <t>太鼓御輿</t>
  </si>
  <si>
    <t>自治会</t>
  </si>
  <si>
    <t>保　　　　護　　　　団　　　　体</t>
  </si>
  <si>
    <t>10.9.30</t>
  </si>
  <si>
    <t>山田伊射奈岐神社</t>
  </si>
  <si>
    <t>山田伊射奈岐神社太鼓神輿保存会</t>
  </si>
  <si>
    <t>太鼓神輿</t>
  </si>
  <si>
    <t>10.9.30</t>
  </si>
  <si>
    <t>泉殿宮神楽獅子保存会</t>
  </si>
  <si>
    <t>　</t>
  </si>
  <si>
    <t>　</t>
  </si>
  <si>
    <t>21.2.23</t>
  </si>
  <si>
    <t>　</t>
  </si>
  <si>
    <t>太鼓御輿神事</t>
  </si>
  <si>
    <t>員数</t>
  </si>
  <si>
    <t>備　　考</t>
  </si>
  <si>
    <t>有形文化財</t>
  </si>
  <si>
    <t>10.9.30</t>
  </si>
  <si>
    <t>1幅</t>
  </si>
  <si>
    <t>3丁目</t>
  </si>
  <si>
    <t>18.5.23</t>
  </si>
  <si>
    <t>(2006)</t>
  </si>
  <si>
    <t>4丁目</t>
  </si>
  <si>
    <t>21.2.23</t>
  </si>
  <si>
    <t>(2009)</t>
  </si>
  <si>
    <t>文</t>
  </si>
  <si>
    <t>社号標石</t>
  </si>
  <si>
    <t>岸部北</t>
  </si>
  <si>
    <t>保</t>
  </si>
  <si>
    <t>土器</t>
  </si>
  <si>
    <t>23.4.11</t>
  </si>
  <si>
    <t>条</t>
  </si>
  <si>
    <t>(2011)</t>
  </si>
  <si>
    <t>有形民俗</t>
  </si>
  <si>
    <t>10.9.30</t>
  </si>
  <si>
    <t>六地蔵地車　附・棟札</t>
  </si>
  <si>
    <t>1台</t>
  </si>
  <si>
    <t>高浜町</t>
  </si>
  <si>
    <t>天保10年建造</t>
  </si>
  <si>
    <t>で</t>
  </si>
  <si>
    <t>文化財</t>
  </si>
  <si>
    <t>天保十年乙亥十一月十五日</t>
  </si>
  <si>
    <t>　　26　　（2014）</t>
  </si>
  <si>
    <t xml:space="preserve">    26     (2014)</t>
  </si>
  <si>
    <t>資料：文化スポーツ推進室</t>
  </si>
  <si>
    <t>　資料：市民自治推進室</t>
  </si>
  <si>
    <t>資料：教育委員会まなびの支援課</t>
  </si>
  <si>
    <t>90．図書館視聴覚資料数</t>
  </si>
  <si>
    <t>91．自然体験交流センター利用状況</t>
  </si>
  <si>
    <t>92．少年自然の家利用状況</t>
  </si>
  <si>
    <t>93.　吹田市立平和祈念資料館来館者状況</t>
  </si>
  <si>
    <t>94．青少年クリエイティブセンター利用状況</t>
  </si>
  <si>
    <t>102．地区市民ホ－ル利用状況</t>
  </si>
  <si>
    <t>購　　入</t>
  </si>
  <si>
    <t>寄　　贈</t>
  </si>
  <si>
    <t>除　　籍</t>
  </si>
  <si>
    <t>所　蔵　数</t>
  </si>
  <si>
    <t>貸　出　数</t>
  </si>
  <si>
    <t>99．吹田市立武道館利用状況</t>
  </si>
  <si>
    <t>100．吹田市立総合運動場利用状況</t>
  </si>
  <si>
    <t>101．各市民・文化センタ－利用状況</t>
  </si>
  <si>
    <t>資料：大阪府日本万国博覧会記念公園、国立民族学博物館</t>
  </si>
  <si>
    <t>平成26年度 (2014)</t>
  </si>
  <si>
    <t>　　　27　　(2015)</t>
  </si>
  <si>
    <t>区　　　分</t>
  </si>
  <si>
    <t>Ｄ 　Ｖ 　Ｄ</t>
  </si>
  <si>
    <t>千里山コミュニティセンター</t>
  </si>
  <si>
    <t>95．市民体育施設利用状況（プ－ル）</t>
  </si>
  <si>
    <t>総 　数</t>
  </si>
  <si>
    <t>大　　人</t>
  </si>
  <si>
    <t>小　　人</t>
  </si>
  <si>
    <t>人</t>
  </si>
  <si>
    <t>　注：1）（　）内は、冬期プ－ルの利用人数（再掲）です。</t>
  </si>
  <si>
    <t>96．市民体育施設利用状況（野球・テニス）</t>
  </si>
  <si>
    <t>人</t>
  </si>
  <si>
    <r>
      <t>97．市民体育施設利用状況</t>
    </r>
    <r>
      <rPr>
        <b/>
        <sz val="10"/>
        <color indexed="8"/>
        <rFont val="ＭＳ 明朝"/>
        <family val="1"/>
      </rPr>
      <t>（体育館）</t>
    </r>
  </si>
  <si>
    <t xml:space="preserve">個　　　人 </t>
  </si>
  <si>
    <t>競技大会</t>
  </si>
  <si>
    <t>人</t>
  </si>
  <si>
    <t>98．学校体育施設開放状況</t>
  </si>
  <si>
    <t>小　　　　学　　　　校</t>
  </si>
  <si>
    <t>中　　　　　　　　学　　　　　　　　校</t>
  </si>
  <si>
    <t>年　　　　度</t>
  </si>
  <si>
    <t>延 利 用</t>
  </si>
  <si>
    <t>校</t>
  </si>
  <si>
    <t>旧中西家住宅　主屋</t>
  </si>
  <si>
    <t>旧中西家住宅　勘定部屋</t>
  </si>
  <si>
    <t>旧中西家住宅　内蔵</t>
  </si>
  <si>
    <t>旧中西家住宅　土蔵①</t>
  </si>
  <si>
    <t>旧中西家住宅　土蔵②</t>
  </si>
  <si>
    <t>旧中西家住宅　長屋門</t>
  </si>
  <si>
    <t>旧中西家住宅 キザラ小屋</t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</si>
  <si>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主屋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</si>
  <si>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長屋門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</si>
  <si>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東土蔵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</si>
  <si>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旧米蔵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</si>
  <si>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西土蔵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</si>
  <si>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掛塀</t>
    </r>
  </si>
  <si>
    <t>国立民族学
博物館</t>
  </si>
  <si>
    <t>旧中西家住宅　附・木槌</t>
  </si>
  <si>
    <t>資料：大阪府府民文化総務課</t>
  </si>
  <si>
    <t>平成27年度</t>
  </si>
  <si>
    <t>　　27　　(2015)</t>
  </si>
  <si>
    <t>　  27　  （2015）</t>
  </si>
  <si>
    <t>　　　28　　(2016)</t>
  </si>
  <si>
    <t>　平成24年度(2012)</t>
  </si>
  <si>
    <t>　 　 27　　(2015)</t>
  </si>
  <si>
    <t>平成27年度 (2015)</t>
  </si>
  <si>
    <t>　  27　　(2015)</t>
  </si>
  <si>
    <t>　　　27　  (2015)</t>
  </si>
  <si>
    <t>　　27　  (2015)</t>
  </si>
  <si>
    <t>27</t>
  </si>
  <si>
    <t>(2015)</t>
  </si>
  <si>
    <t>　　27    (2015)</t>
  </si>
  <si>
    <t>　　27　　（2015）</t>
  </si>
  <si>
    <t xml:space="preserve">    27     (2015)</t>
  </si>
  <si>
    <t>　　　2）北千里のプ－ルは夏期プ－ルのみです。</t>
  </si>
  <si>
    <t>　　　3）南千里、中の島の各プールは、平成28年度で廃止されました。</t>
  </si>
  <si>
    <t>総 　数</t>
  </si>
  <si>
    <t>プロサッカー</t>
  </si>
  <si>
    <t>その他の利用</t>
  </si>
  <si>
    <t>人</t>
  </si>
  <si>
    <t>　注：1）平成２７年９月３０日竣工（１０月１日供用開始）です。</t>
  </si>
  <si>
    <r>
      <t>　　　2）</t>
    </r>
    <r>
      <rPr>
        <sz val="10"/>
        <rFont val="ＭＳ 明朝"/>
        <family val="1"/>
      </rPr>
      <t>プロサッカーについては、観客入場者数</t>
    </r>
    <r>
      <rPr>
        <sz val="10"/>
        <color indexed="8"/>
        <rFont val="ＭＳ 明朝"/>
        <family val="1"/>
      </rPr>
      <t>です。</t>
    </r>
  </si>
  <si>
    <t>年　　度</t>
  </si>
  <si>
    <t>会議室</t>
  </si>
  <si>
    <t>会議室以外の
利用者数</t>
  </si>
  <si>
    <t>全利用者数</t>
  </si>
  <si>
    <t>延利用件数</t>
  </si>
  <si>
    <t>延利用者数</t>
  </si>
  <si>
    <t>人</t>
  </si>
  <si>
    <t>103.市民公益活動センター利用状況</t>
  </si>
  <si>
    <t>104.市立吹田サッカースタジアム利用状況</t>
  </si>
  <si>
    <t>　  28　　(2016)</t>
  </si>
  <si>
    <t>平成27年度(2015)</t>
  </si>
  <si>
    <t>105．公民館利用状況</t>
  </si>
  <si>
    <t>106．交流活動館利用状況</t>
  </si>
  <si>
    <t>107．勤労者会館利用状況</t>
  </si>
  <si>
    <t>108．文化会館（メイシアタ－）使用申込状況</t>
  </si>
  <si>
    <t>109.男女共同参画センター利用状況</t>
  </si>
  <si>
    <t>110．男女共同参画センタ－相談状況</t>
  </si>
  <si>
    <t>111．花とみどりの情報センター利用状況</t>
  </si>
  <si>
    <t>112．万博記念公園の主な施設の利用状況</t>
  </si>
  <si>
    <t>113．宗教法人数</t>
  </si>
  <si>
    <t>114．指定(登録）文化財</t>
  </si>
  <si>
    <t>116.旧西尾家住宅（吹田文化創造交流館）入館者状況</t>
  </si>
  <si>
    <t>117.旧中西家住宅（吹田吉志部文人墨客迎賓館）入館者状況</t>
  </si>
  <si>
    <t>115．吹田市立博物館入館者状況</t>
  </si>
  <si>
    <t>平成28年度</t>
  </si>
  <si>
    <t>平成29年度</t>
  </si>
  <si>
    <t>　　28　　(2016)</t>
  </si>
  <si>
    <t>平成25年度(2013)</t>
  </si>
  <si>
    <t>　　29　　(2017)</t>
  </si>
  <si>
    <t xml:space="preserve"> 30年(2018)1月</t>
  </si>
  <si>
    <t>平成25年度(2013)</t>
  </si>
  <si>
    <t xml:space="preserve"> 30年(2018)1月</t>
  </si>
  <si>
    <t>　  28　  （2016）</t>
  </si>
  <si>
    <t>　　　28　　(2016)</t>
  </si>
  <si>
    <t>　平成25年度(2013)</t>
  </si>
  <si>
    <t>　　　29　　(2017)</t>
  </si>
  <si>
    <t>　平成25年度(2013)</t>
  </si>
  <si>
    <t>　　　29　　(2017)</t>
  </si>
  <si>
    <t>　 　 28　　(2016)</t>
  </si>
  <si>
    <t>　平成25年度(2013)</t>
  </si>
  <si>
    <t>　 　 29　　(2017)</t>
  </si>
  <si>
    <t>平成28年度 (2016)</t>
  </si>
  <si>
    <t>平成29年度 (2017)</t>
  </si>
  <si>
    <t>　  28　　(2016)</t>
  </si>
  <si>
    <t>平成25年度(2013)</t>
  </si>
  <si>
    <t>　  29　　(2017)</t>
  </si>
  <si>
    <t>　　　28　  (2016)</t>
  </si>
  <si>
    <t>　平成25年度(2013)</t>
  </si>
  <si>
    <t>　　　29　  (2017)</t>
  </si>
  <si>
    <t>　　28　  (2016)</t>
  </si>
  <si>
    <t>平成25年度(2013)</t>
  </si>
  <si>
    <t>　　29　  (2017)</t>
  </si>
  <si>
    <t>30年(2018年)1月</t>
  </si>
  <si>
    <t>28</t>
  </si>
  <si>
    <t>(2016)</t>
  </si>
  <si>
    <t>(2017)</t>
  </si>
  <si>
    <t>　　28    (2016)</t>
  </si>
  <si>
    <t>平成25年度 (2013)</t>
  </si>
  <si>
    <t>　　29    (2017)</t>
  </si>
  <si>
    <t>平成25年度（2013）</t>
  </si>
  <si>
    <t>　  29　  （2017）</t>
  </si>
  <si>
    <t>　　28　　（2016）</t>
  </si>
  <si>
    <t>平成25年度（2013）</t>
  </si>
  <si>
    <t>　　29　　（2017）</t>
  </si>
  <si>
    <t xml:space="preserve">    28     (2016)</t>
  </si>
  <si>
    <t>平成25年度（2013）</t>
  </si>
  <si>
    <t xml:space="preserve">    29     (2017)</t>
  </si>
  <si>
    <t>-</t>
  </si>
  <si>
    <t>(管理団体吹田市)</t>
  </si>
  <si>
    <t>平成30年（2018年）9月30日現在</t>
  </si>
  <si>
    <t>30.3.23</t>
  </si>
  <si>
    <t>(2018)</t>
  </si>
  <si>
    <t>注）使用率（％）＝　</t>
  </si>
  <si>
    <t>注）平成29年度は改装工事のため使用はありません。</t>
  </si>
  <si>
    <t>　  29　  （2017）</t>
  </si>
  <si>
    <t>平成25年度（2013）</t>
  </si>
  <si>
    <t>講習室・会議室・展示スペース</t>
  </si>
  <si>
    <t>千里市民センター</t>
  </si>
  <si>
    <t>資料：教育委員会少年自然の家</t>
  </si>
  <si>
    <t>　注：専用とは10人以上のグル－プ、小人とは中学生以下のことです。</t>
  </si>
  <si>
    <t>　注）千一コミュニティセンターは、平成26年（2014年）11月に開設。</t>
  </si>
  <si>
    <t>　  　千里山コミュニティセンターは、平成27年（2015年）4月に開設。</t>
  </si>
  <si>
    <t>資料：交流活動館</t>
  </si>
  <si>
    <t>　注：駐車場については、平成28年度から無料使用分を計上しています。</t>
  </si>
  <si>
    <t>各年度末現在</t>
  </si>
  <si>
    <t>　平成25年度(2013)</t>
  </si>
  <si>
    <t>　　　26　　(2014)</t>
  </si>
  <si>
    <t>　　　27　　(2015)</t>
  </si>
  <si>
    <t>　　　28　　(2016)</t>
  </si>
  <si>
    <t>　　　29　　(2017)</t>
  </si>
  <si>
    <t>講演
・
講座</t>
  </si>
  <si>
    <t>－</t>
  </si>
  <si>
    <t>平成24年度</t>
  </si>
  <si>
    <t>(2012)</t>
  </si>
  <si>
    <t>25</t>
  </si>
  <si>
    <t>29年(2017年)1月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</si>
</sst>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0;&quot;▲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85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trike/>
      <sz val="10"/>
      <color indexed="10"/>
      <name val="ＭＳ 明朝"/>
      <family val="1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.5"/>
      <name val="ＭＳ 明朝"/>
      <family val="1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1"/>
      <color theme="1"/>
      <name val="ＭＳ Ｐゴシック"/>
      <family val="3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920"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1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1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center"/>
    </xf>
    <xf numFmtId="37" fontId="11" fillId="0" borderId="13" xfId="0" applyNumberFormat="1" applyFont="1" applyBorder="1" applyAlignment="1" applyProtection="1">
      <alignment horizontal="centerContinuous" vertical="center"/>
      <protection/>
    </xf>
    <xf numFmtId="37" fontId="12" fillId="0" borderId="13" xfId="0" applyNumberFormat="1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distributed"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left" vertical="center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11" fillId="0" borderId="16" xfId="0" applyFont="1" applyBorder="1" applyAlignment="1" applyProtection="1">
      <alignment horizontal="centerContinuous" vertical="center"/>
      <protection/>
    </xf>
    <xf numFmtId="0" fontId="11" fillId="0" borderId="17" xfId="0" applyFont="1" applyBorder="1" applyAlignment="1" applyProtection="1">
      <alignment horizontal="centerContinuous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11" fillId="0" borderId="13" xfId="0" applyNumberFormat="1" applyFont="1" applyBorder="1" applyAlignment="1" applyProtection="1">
      <alignment horizontal="centerContinuous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Continuous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center"/>
      <protection/>
    </xf>
    <xf numFmtId="37" fontId="11" fillId="0" borderId="13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center" vertical="top"/>
      <protection/>
    </xf>
    <xf numFmtId="49" fontId="11" fillId="0" borderId="14" xfId="0" applyNumberFormat="1" applyFont="1" applyFill="1" applyBorder="1" applyAlignment="1" applyProtection="1">
      <alignment horizontal="center"/>
      <protection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37" fontId="11" fillId="0" borderId="0" xfId="0" applyNumberFormat="1" applyFont="1" applyFill="1" applyAlignment="1" applyProtection="1">
      <alignment horizontal="center" textRotation="255"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Fill="1" applyBorder="1" applyAlignment="1" applyProtection="1">
      <alignment/>
      <protection/>
    </xf>
    <xf numFmtId="49" fontId="11" fillId="0" borderId="14" xfId="0" applyNumberFormat="1" applyFont="1" applyFill="1" applyBorder="1" applyAlignment="1" applyProtection="1">
      <alignment vertical="center"/>
      <protection/>
    </xf>
    <xf numFmtId="49" fontId="11" fillId="0" borderId="14" xfId="0" applyNumberFormat="1" applyFont="1" applyFill="1" applyBorder="1" applyAlignment="1" applyProtection="1">
      <alignment vertical="center" shrinkToFit="1"/>
      <protection/>
    </xf>
    <xf numFmtId="49" fontId="11" fillId="0" borderId="14" xfId="0" applyNumberFormat="1" applyFont="1" applyFill="1" applyBorder="1" applyAlignment="1" applyProtection="1">
      <alignment horizontal="center" shrinkToFit="1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centerContinuous" vertical="top"/>
      <protection/>
    </xf>
    <xf numFmtId="37" fontId="12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201" fontId="4" fillId="0" borderId="18" xfId="0" applyNumberFormat="1" applyFont="1" applyFill="1" applyBorder="1" applyAlignment="1" applyProtection="1">
      <alignment horizontal="center" vertical="top"/>
      <protection/>
    </xf>
    <xf numFmtId="201" fontId="7" fillId="0" borderId="18" xfId="0" applyNumberFormat="1" applyFont="1" applyFill="1" applyBorder="1" applyAlignment="1" applyProtection="1">
      <alignment horizontal="center" vertical="top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 locked="0"/>
    </xf>
    <xf numFmtId="189" fontId="11" fillId="0" borderId="0" xfId="0" applyNumberFormat="1" applyFont="1" applyFill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>
      <alignment vertical="center"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18" xfId="0" applyFont="1" applyFill="1" applyBorder="1" applyAlignment="1" applyProtection="1">
      <alignment horizontal="centerContinuous" vertical="center"/>
      <protection/>
    </xf>
    <xf numFmtId="0" fontId="11" fillId="0" borderId="22" xfId="0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Continuous" vertical="center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>
      <alignment/>
    </xf>
    <xf numFmtId="199" fontId="11" fillId="0" borderId="13" xfId="0" applyNumberFormat="1" applyFont="1" applyFill="1" applyBorder="1" applyAlignment="1" applyProtection="1">
      <alignment/>
      <protection locked="0"/>
    </xf>
    <xf numFmtId="199" fontId="11" fillId="0" borderId="0" xfId="0" applyNumberFormat="1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 horizontal="distributed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Continuous"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21" fillId="0" borderId="24" xfId="0" applyFont="1" applyFill="1" applyBorder="1" applyAlignment="1" applyProtection="1">
      <alignment horizontal="distributed"/>
      <protection/>
    </xf>
    <xf numFmtId="0" fontId="20" fillId="0" borderId="24" xfId="0" applyFont="1" applyFill="1" applyBorder="1" applyAlignment="1" applyProtection="1">
      <alignment horizontal="distributed"/>
      <protection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 vertical="center"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Alignment="1">
      <alignment vertical="center"/>
    </xf>
    <xf numFmtId="0" fontId="80" fillId="0" borderId="10" xfId="0" applyFont="1" applyFill="1" applyBorder="1" applyAlignment="1" applyProtection="1">
      <alignment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80" fillId="0" borderId="23" xfId="0" applyFont="1" applyFill="1" applyBorder="1" applyAlignment="1" applyProtection="1">
      <alignment vertical="center"/>
      <protection/>
    </xf>
    <xf numFmtId="37" fontId="80" fillId="0" borderId="0" xfId="0" applyNumberFormat="1" applyFont="1" applyFill="1" applyBorder="1" applyAlignment="1" applyProtection="1">
      <alignment horizontal="right"/>
      <protection/>
    </xf>
    <xf numFmtId="37" fontId="80" fillId="0" borderId="0" xfId="0" applyNumberFormat="1" applyFont="1" applyFill="1" applyBorder="1" applyAlignment="1" applyProtection="1">
      <alignment vertical="center"/>
      <protection/>
    </xf>
    <xf numFmtId="0" fontId="80" fillId="0" borderId="24" xfId="0" applyFont="1" applyFill="1" applyBorder="1" applyAlignment="1" applyProtection="1">
      <alignment/>
      <protection/>
    </xf>
    <xf numFmtId="0" fontId="78" fillId="0" borderId="24" xfId="0" applyFont="1" applyFill="1" applyBorder="1" applyAlignment="1" applyProtection="1">
      <alignment/>
      <protection/>
    </xf>
    <xf numFmtId="0" fontId="81" fillId="0" borderId="0" xfId="0" applyFont="1" applyFill="1" applyAlignment="1">
      <alignment vertical="center"/>
    </xf>
    <xf numFmtId="0" fontId="80" fillId="0" borderId="24" xfId="0" applyFont="1" applyFill="1" applyBorder="1" applyAlignment="1" applyProtection="1">
      <alignment vertical="center"/>
      <protection/>
    </xf>
    <xf numFmtId="0" fontId="80" fillId="0" borderId="24" xfId="0" applyFont="1" applyFill="1" applyBorder="1" applyAlignment="1" applyProtection="1">
      <alignment horizontal="distributed"/>
      <protection/>
    </xf>
    <xf numFmtId="0" fontId="80" fillId="0" borderId="15" xfId="0" applyFont="1" applyFill="1" applyBorder="1" applyAlignment="1" applyProtection="1">
      <alignment/>
      <protection/>
    </xf>
    <xf numFmtId="0" fontId="80" fillId="0" borderId="15" xfId="0" applyFont="1" applyFill="1" applyBorder="1" applyAlignment="1" applyProtection="1">
      <alignment horizontal="centerContinuous"/>
      <protection locked="0"/>
    </xf>
    <xf numFmtId="0" fontId="76" fillId="0" borderId="15" xfId="0" applyFont="1" applyFill="1" applyBorder="1" applyAlignment="1">
      <alignment vertical="center"/>
    </xf>
    <xf numFmtId="1" fontId="80" fillId="0" borderId="15" xfId="62" applyFont="1" applyFill="1" applyBorder="1" applyAlignment="1" applyProtection="1">
      <alignment horizontal="right"/>
      <protection/>
    </xf>
    <xf numFmtId="1" fontId="77" fillId="0" borderId="0" xfId="62" applyFont="1" applyFill="1" applyAlignment="1" applyProtection="1">
      <alignment horizontal="left" vertical="center"/>
      <protection/>
    </xf>
    <xf numFmtId="1" fontId="77" fillId="0" borderId="0" xfId="62" applyFont="1" applyFill="1" applyBorder="1" applyProtection="1">
      <alignment/>
      <protection/>
    </xf>
    <xf numFmtId="1" fontId="77" fillId="0" borderId="0" xfId="62" applyFont="1" applyFill="1" applyProtection="1">
      <alignment/>
      <protection/>
    </xf>
    <xf numFmtId="0" fontId="82" fillId="0" borderId="0" xfId="0" applyFont="1" applyFill="1" applyAlignment="1">
      <alignment vertical="center"/>
    </xf>
    <xf numFmtId="1" fontId="80" fillId="0" borderId="10" xfId="62" applyFont="1" applyFill="1" applyBorder="1" applyProtection="1">
      <alignment/>
      <protection/>
    </xf>
    <xf numFmtId="1" fontId="80" fillId="0" borderId="0" xfId="62" applyFont="1" applyFill="1" applyProtection="1">
      <alignment/>
      <protection/>
    </xf>
    <xf numFmtId="1" fontId="80" fillId="0" borderId="13" xfId="62" applyFont="1" applyFill="1" applyBorder="1" applyAlignment="1" applyProtection="1">
      <alignment horizontal="centerContinuous" vertical="center"/>
      <protection/>
    </xf>
    <xf numFmtId="1" fontId="80" fillId="0" borderId="0" xfId="62" applyFont="1" applyFill="1" applyAlignment="1" applyProtection="1">
      <alignment horizontal="centerContinuous" vertical="center"/>
      <protection/>
    </xf>
    <xf numFmtId="1" fontId="80" fillId="0" borderId="0" xfId="62" applyFont="1" applyFill="1" applyAlignment="1" applyProtection="1">
      <alignment horizontal="center" vertical="center"/>
      <protection/>
    </xf>
    <xf numFmtId="1" fontId="80" fillId="0" borderId="18" xfId="62" applyFont="1" applyFill="1" applyBorder="1" applyAlignment="1" applyProtection="1">
      <alignment horizontal="centerContinuous" vertical="center" shrinkToFit="1"/>
      <protection/>
    </xf>
    <xf numFmtId="1" fontId="80" fillId="0" borderId="22" xfId="62" applyFont="1" applyFill="1" applyBorder="1" applyAlignment="1" applyProtection="1">
      <alignment horizontal="centerContinuous" vertical="center" shrinkToFit="1"/>
      <protection/>
    </xf>
    <xf numFmtId="1" fontId="80" fillId="0" borderId="13" xfId="62" applyFont="1" applyFill="1" applyBorder="1" applyAlignment="1" applyProtection="1">
      <alignment horizontal="center" vertical="center"/>
      <protection/>
    </xf>
    <xf numFmtId="1" fontId="80" fillId="0" borderId="13" xfId="62" applyFont="1" applyFill="1" applyBorder="1" applyAlignment="1" applyProtection="1">
      <alignment horizontal="center" vertical="center" shrinkToFit="1"/>
      <protection/>
    </xf>
    <xf numFmtId="1" fontId="80" fillId="0" borderId="12" xfId="62" applyFont="1" applyFill="1" applyBorder="1" applyProtection="1">
      <alignment/>
      <protection/>
    </xf>
    <xf numFmtId="1" fontId="80" fillId="0" borderId="11" xfId="62" applyFont="1" applyFill="1" applyBorder="1" applyAlignment="1" applyProtection="1">
      <alignment horizontal="right"/>
      <protection/>
    </xf>
    <xf numFmtId="1" fontId="80" fillId="0" borderId="12" xfId="62" applyFont="1" applyFill="1" applyBorder="1" applyAlignment="1" applyProtection="1">
      <alignment horizontal="right"/>
      <protection/>
    </xf>
    <xf numFmtId="1" fontId="80" fillId="0" borderId="24" xfId="62" applyFont="1" applyFill="1" applyBorder="1" applyProtection="1">
      <alignment/>
      <protection/>
    </xf>
    <xf numFmtId="37" fontId="80" fillId="0" borderId="13" xfId="62" applyNumberFormat="1" applyFont="1" applyFill="1" applyBorder="1" applyProtection="1">
      <alignment/>
      <protection/>
    </xf>
    <xf numFmtId="37" fontId="80" fillId="0" borderId="0" xfId="62" applyNumberFormat="1" applyFont="1" applyFill="1" applyProtection="1">
      <alignment/>
      <protection/>
    </xf>
    <xf numFmtId="1" fontId="83" fillId="0" borderId="24" xfId="62" applyFont="1" applyFill="1" applyBorder="1" applyProtection="1">
      <alignment/>
      <protection/>
    </xf>
    <xf numFmtId="1" fontId="83" fillId="0" borderId="0" xfId="62" applyFont="1" applyFill="1" applyProtection="1">
      <alignment/>
      <protection/>
    </xf>
    <xf numFmtId="1" fontId="80" fillId="0" borderId="14" xfId="62" applyFont="1" applyFill="1" applyBorder="1" applyProtection="1">
      <alignment/>
      <protection/>
    </xf>
    <xf numFmtId="37" fontId="80" fillId="0" borderId="0" xfId="62" applyNumberFormat="1" applyFont="1" applyFill="1" applyBorder="1" applyProtection="1">
      <alignment/>
      <protection/>
    </xf>
    <xf numFmtId="1" fontId="78" fillId="0" borderId="14" xfId="62" applyFont="1" applyFill="1" applyBorder="1" applyProtection="1">
      <alignment/>
      <protection/>
    </xf>
    <xf numFmtId="0" fontId="84" fillId="0" borderId="0" xfId="0" applyFont="1" applyFill="1" applyAlignment="1">
      <alignment vertical="center"/>
    </xf>
    <xf numFmtId="1" fontId="80" fillId="0" borderId="15" xfId="62" applyFont="1" applyFill="1" applyBorder="1" applyAlignment="1" applyProtection="1">
      <alignment horizontal="left"/>
      <protection/>
    </xf>
    <xf numFmtId="1" fontId="80" fillId="0" borderId="15" xfId="62" applyFont="1" applyFill="1" applyBorder="1" applyAlignment="1" applyProtection="1">
      <alignment horizontal="centerContinuous"/>
      <protection/>
    </xf>
    <xf numFmtId="1" fontId="80" fillId="0" borderId="15" xfId="62" applyFont="1" applyFill="1" applyBorder="1" applyProtection="1">
      <alignment/>
      <protection/>
    </xf>
    <xf numFmtId="1" fontId="83" fillId="0" borderId="15" xfId="62" applyFont="1" applyFill="1" applyBorder="1" applyProtection="1">
      <alignment/>
      <protection/>
    </xf>
    <xf numFmtId="1" fontId="80" fillId="0" borderId="0" xfId="62" applyFont="1" applyFill="1" applyAlignment="1" applyProtection="1">
      <alignment horizontal="left"/>
      <protection/>
    </xf>
    <xf numFmtId="1" fontId="80" fillId="0" borderId="0" xfId="62" applyFont="1" applyFill="1" applyAlignment="1" applyProtection="1">
      <alignment horizontal="centerContinuous"/>
      <protection/>
    </xf>
    <xf numFmtId="0" fontId="80" fillId="0" borderId="0" xfId="0" applyFont="1" applyFill="1" applyAlignment="1">
      <alignment vertical="center"/>
    </xf>
    <xf numFmtId="1" fontId="80" fillId="0" borderId="0" xfId="62" applyFont="1" applyFill="1" applyAlignment="1" applyProtection="1">
      <alignment horizontal="right"/>
      <protection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distributed"/>
      <protection/>
    </xf>
    <xf numFmtId="0" fontId="4" fillId="0" borderId="27" xfId="0" applyFont="1" applyFill="1" applyBorder="1" applyAlignment="1" applyProtection="1">
      <alignment horizontal="left" wrapText="1"/>
      <protection/>
    </xf>
    <xf numFmtId="0" fontId="4" fillId="0" borderId="25" xfId="0" applyFont="1" applyFill="1" applyBorder="1" applyAlignment="1" applyProtection="1">
      <alignment horizontal="distributed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left" shrinkToFit="1"/>
      <protection/>
    </xf>
    <xf numFmtId="0" fontId="4" fillId="0" borderId="27" xfId="0" applyFont="1" applyFill="1" applyBorder="1" applyAlignment="1" applyProtection="1">
      <alignment horizontal="distributed"/>
      <protection/>
    </xf>
    <xf numFmtId="0" fontId="4" fillId="0" borderId="25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distributed" vertical="distributed"/>
      <protection/>
    </xf>
    <xf numFmtId="0" fontId="4" fillId="0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top" shrinkToFit="1"/>
      <protection/>
    </xf>
    <xf numFmtId="0" fontId="4" fillId="0" borderId="21" xfId="0" applyFont="1" applyFill="1" applyBorder="1" applyAlignment="1" applyProtection="1">
      <alignment horizontal="distributed" vertical="top"/>
      <protection/>
    </xf>
    <xf numFmtId="0" fontId="4" fillId="0" borderId="0" xfId="0" applyFont="1" applyFill="1" applyAlignment="1" applyProtection="1">
      <alignment vertical="top" shrinkToFit="1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shrinkToFit="1"/>
      <protection/>
    </xf>
    <xf numFmtId="0" fontId="4" fillId="0" borderId="21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distributed"/>
      <protection/>
    </xf>
    <xf numFmtId="0" fontId="4" fillId="0" borderId="24" xfId="0" applyFont="1" applyFill="1" applyBorder="1" applyAlignment="1" applyProtection="1">
      <alignment horizontal="center" vertical="distributed" textRotation="255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 vertical="distributed" textRotation="255"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 applyProtection="1">
      <alignment vertical="center" wrapText="1"/>
      <protection/>
    </xf>
    <xf numFmtId="201" fontId="4" fillId="0" borderId="28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top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>
      <alignment horizontal="distributed" vertical="top" wrapText="1" shrinkToFit="1"/>
      <protection/>
    </xf>
    <xf numFmtId="0" fontId="4" fillId="0" borderId="21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distributed" vertical="top" wrapText="1"/>
      <protection/>
    </xf>
    <xf numFmtId="0" fontId="4" fillId="0" borderId="13" xfId="0" applyFont="1" applyFill="1" applyBorder="1" applyAlignment="1" applyProtection="1">
      <alignment horizontal="left" vertical="top" shrinkToFit="1"/>
      <protection/>
    </xf>
    <xf numFmtId="0" fontId="4" fillId="0" borderId="29" xfId="0" applyFont="1" applyFill="1" applyBorder="1" applyAlignment="1">
      <alignment vertical="distributed" textRotation="255"/>
    </xf>
    <xf numFmtId="0" fontId="4" fillId="0" borderId="30" xfId="0" applyFont="1" applyFill="1" applyBorder="1" applyAlignment="1" applyProtection="1">
      <alignment horizontal="distributed" vertical="top"/>
      <protection/>
    </xf>
    <xf numFmtId="201" fontId="4" fillId="0" borderId="31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 applyProtection="1">
      <alignment horizontal="distributed" vertical="top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 shrinkToFit="1"/>
      <protection/>
    </xf>
    <xf numFmtId="0" fontId="4" fillId="0" borderId="33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distributed" textRotation="255"/>
    </xf>
    <xf numFmtId="0" fontId="4" fillId="0" borderId="26" xfId="0" applyFont="1" applyFill="1" applyBorder="1" applyAlignment="1" applyProtection="1">
      <alignment horizontal="distributed" vertical="top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vertical="center" shrinkToFi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left" vertical="center" shrinkToFit="1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shrinkToFit="1"/>
      <protection/>
    </xf>
    <xf numFmtId="0" fontId="4" fillId="0" borderId="21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distributed" vertical="top"/>
      <protection/>
    </xf>
    <xf numFmtId="0" fontId="4" fillId="0" borderId="21" xfId="0" applyFont="1" applyFill="1" applyBorder="1" applyAlignment="1" applyProtection="1" quotePrefix="1">
      <alignment vertical="top"/>
      <protection/>
    </xf>
    <xf numFmtId="0" fontId="4" fillId="0" borderId="21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 shrinkToFit="1"/>
      <protection/>
    </xf>
    <xf numFmtId="0" fontId="80" fillId="0" borderId="0" xfId="0" applyFont="1" applyFill="1" applyAlignment="1" applyProtection="1">
      <alignment horizontal="left" vertical="center" shrinkToFit="1"/>
      <protection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distributed" shrinkToFit="1"/>
      <protection/>
    </xf>
    <xf numFmtId="0" fontId="0" fillId="0" borderId="28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distributed" textRotation="255"/>
    </xf>
    <xf numFmtId="0" fontId="4" fillId="0" borderId="28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distributed" vertical="top"/>
      <protection/>
    </xf>
    <xf numFmtId="0" fontId="4" fillId="0" borderId="28" xfId="0" applyFont="1" applyFill="1" applyBorder="1" applyAlignment="1" applyProtection="1" quotePrefix="1">
      <alignment vertical="top"/>
      <protection/>
    </xf>
    <xf numFmtId="0" fontId="4" fillId="0" borderId="28" xfId="0" applyFont="1" applyFill="1" applyBorder="1" applyAlignment="1" applyProtection="1">
      <alignment horizontal="distributed" vertical="top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 vertical="center" shrinkToFit="1"/>
    </xf>
    <xf numFmtId="201" fontId="4" fillId="0" borderId="28" xfId="0" applyNumberFormat="1" applyFont="1" applyFill="1" applyBorder="1" applyAlignment="1">
      <alignment horizontal="left" vertical="top"/>
    </xf>
    <xf numFmtId="0" fontId="4" fillId="0" borderId="2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shrinkToFit="1"/>
    </xf>
    <xf numFmtId="201" fontId="4" fillId="0" borderId="36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center" shrinkToFit="1"/>
    </xf>
    <xf numFmtId="0" fontId="21" fillId="0" borderId="36" xfId="0" applyFont="1" applyFill="1" applyBorder="1" applyAlignment="1" applyProtection="1">
      <alignment horizontal="distributed" vertical="top"/>
      <protection/>
    </xf>
    <xf numFmtId="201" fontId="4" fillId="0" borderId="36" xfId="0" applyNumberFormat="1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right" vertical="top"/>
    </xf>
    <xf numFmtId="0" fontId="4" fillId="0" borderId="24" xfId="0" applyFont="1" applyFill="1" applyBorder="1" applyAlignment="1" applyProtection="1">
      <alignment horizontal="center"/>
      <protection/>
    </xf>
    <xf numFmtId="201" fontId="4" fillId="0" borderId="21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shrinkToFit="1"/>
    </xf>
    <xf numFmtId="4" fontId="4" fillId="0" borderId="21" xfId="0" applyNumberFormat="1" applyFont="1" applyFill="1" applyBorder="1" applyAlignment="1">
      <alignment shrinkToFit="1"/>
    </xf>
    <xf numFmtId="0" fontId="4" fillId="0" borderId="24" xfId="0" applyFont="1" applyFill="1" applyBorder="1" applyAlignment="1">
      <alignment/>
    </xf>
    <xf numFmtId="201" fontId="4" fillId="0" borderId="21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left" vertical="top" shrinkToFit="1"/>
    </xf>
    <xf numFmtId="0" fontId="21" fillId="0" borderId="21" xfId="0" applyFont="1" applyFill="1" applyBorder="1" applyAlignment="1" applyProtection="1">
      <alignment horizontal="distributed"/>
      <protection/>
    </xf>
    <xf numFmtId="0" fontId="4" fillId="0" borderId="24" xfId="0" applyFont="1" applyFill="1" applyBorder="1" applyAlignment="1">
      <alignment shrinkToFit="1"/>
    </xf>
    <xf numFmtId="0" fontId="4" fillId="0" borderId="3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distributed" vertical="top"/>
      <protection/>
    </xf>
    <xf numFmtId="201" fontId="4" fillId="0" borderId="19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distributed" vertical="top"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 shrinkToFit="1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 shrinkToFit="1"/>
    </xf>
    <xf numFmtId="0" fontId="21" fillId="0" borderId="21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Alignment="1">
      <alignment horizontal="left" shrinkToFit="1"/>
    </xf>
    <xf numFmtId="49" fontId="4" fillId="0" borderId="21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horizontal="left" vertical="top" shrinkToFit="1"/>
    </xf>
    <xf numFmtId="49" fontId="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left" vertical="center" shrinkToFit="1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3" xfId="0" applyFont="1" applyFill="1" applyBorder="1" applyAlignment="1" applyProtection="1">
      <alignment horizontal="left" vertical="top" shrinkToFit="1"/>
      <protection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4" fillId="0" borderId="36" xfId="0" applyFont="1" applyFill="1" applyBorder="1" applyAlignment="1" applyProtection="1">
      <alignment horizontal="distributed" shrinkToFit="1"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distributed" vertical="center" shrinkToFit="1"/>
      <protection/>
    </xf>
    <xf numFmtId="0" fontId="4" fillId="0" borderId="4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1" fillId="0" borderId="28" xfId="0" applyFont="1" applyFill="1" applyBorder="1" applyAlignment="1" applyProtection="1">
      <alignment horizontal="left" vertical="center" shrinkToFit="1"/>
      <protection/>
    </xf>
    <xf numFmtId="49" fontId="4" fillId="0" borderId="4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4" fillId="0" borderId="42" xfId="0" applyNumberFormat="1" applyFont="1" applyFill="1" applyBorder="1" applyAlignment="1">
      <alignment vertical="top"/>
    </xf>
    <xf numFmtId="49" fontId="4" fillId="0" borderId="42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top" shrinkToFi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distributed" vertical="center" shrinkToFit="1"/>
    </xf>
    <xf numFmtId="0" fontId="8" fillId="0" borderId="36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distributed" vertical="center" wrapText="1" shrinkToFit="1"/>
    </xf>
    <xf numFmtId="0" fontId="4" fillId="0" borderId="36" xfId="0" applyFont="1" applyFill="1" applyBorder="1" applyAlignment="1" applyProtection="1">
      <alignment horizontal="distributed" vertical="top" shrinkToFit="1"/>
      <protection/>
    </xf>
    <xf numFmtId="0" fontId="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42" xfId="0" applyNumberFormat="1" applyFont="1" applyFill="1" applyBorder="1" applyAlignment="1" applyProtection="1">
      <alignment vertical="top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 shrinkToFit="1"/>
    </xf>
    <xf numFmtId="0" fontId="4" fillId="0" borderId="41" xfId="0" applyFont="1" applyFill="1" applyBorder="1" applyAlignment="1" applyProtection="1">
      <alignment wrapText="1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top" textRotation="255"/>
      <protection/>
    </xf>
    <xf numFmtId="0" fontId="4" fillId="0" borderId="28" xfId="0" applyFont="1" applyFill="1" applyBorder="1" applyAlignment="1" applyProtection="1">
      <alignment horizontal="distributed" shrinkToFit="1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distributed" shrinkToFit="1"/>
      <protection/>
    </xf>
    <xf numFmtId="201" fontId="4" fillId="0" borderId="28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top" textRotation="255"/>
      <protection/>
    </xf>
    <xf numFmtId="0" fontId="8" fillId="0" borderId="46" xfId="0" applyFont="1" applyFill="1" applyBorder="1" applyAlignment="1">
      <alignment vertical="center" shrinkToFit="1"/>
    </xf>
    <xf numFmtId="0" fontId="4" fillId="0" borderId="28" xfId="0" applyFont="1" applyFill="1" applyBorder="1" applyAlignment="1" applyProtection="1">
      <alignment vertical="center"/>
      <protection/>
    </xf>
    <xf numFmtId="0" fontId="8" fillId="0" borderId="46" xfId="0" applyFont="1" applyFill="1" applyBorder="1" applyAlignment="1">
      <alignment horizontal="left" vertical="center" shrinkToFit="1"/>
    </xf>
    <xf numFmtId="0" fontId="8" fillId="0" borderId="4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 applyProtection="1">
      <alignment horizontal="distributed" vertical="top" shrinkToFit="1"/>
      <protection/>
    </xf>
    <xf numFmtId="0" fontId="4" fillId="0" borderId="36" xfId="0" applyFont="1" applyFill="1" applyBorder="1" applyAlignment="1" applyProtection="1">
      <alignment horizontal="centerContinuous" shrinkToFit="1"/>
      <protection/>
    </xf>
    <xf numFmtId="0" fontId="4" fillId="0" borderId="36" xfId="0" applyFont="1" applyFill="1" applyBorder="1" applyAlignment="1" applyProtection="1">
      <alignment horizontal="centerContinuous" vertical="center" shrinkToFit="1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>
      <alignment vertical="center"/>
    </xf>
    <xf numFmtId="201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36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37" fontId="11" fillId="0" borderId="36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37" fontId="12" fillId="0" borderId="48" xfId="0" applyNumberFormat="1" applyFont="1" applyFill="1" applyBorder="1" applyAlignment="1" applyProtection="1">
      <alignment/>
      <protection/>
    </xf>
    <xf numFmtId="37" fontId="12" fillId="0" borderId="33" xfId="0" applyNumberFormat="1" applyFont="1" applyFill="1" applyBorder="1" applyAlignment="1" applyProtection="1">
      <alignment/>
      <protection locked="0"/>
    </xf>
    <xf numFmtId="189" fontId="7" fillId="0" borderId="48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189" fontId="12" fillId="0" borderId="13" xfId="0" applyNumberFormat="1" applyFont="1" applyFill="1" applyBorder="1" applyAlignment="1" applyProtection="1">
      <alignment horizontal="right"/>
      <protection/>
    </xf>
    <xf numFmtId="189" fontId="12" fillId="0" borderId="0" xfId="0" applyNumberFormat="1" applyFont="1" applyFill="1" applyBorder="1" applyAlignment="1" applyProtection="1">
      <alignment horizontal="right"/>
      <protection/>
    </xf>
    <xf numFmtId="211" fontId="12" fillId="0" borderId="13" xfId="0" applyNumberFormat="1" applyFont="1" applyFill="1" applyBorder="1" applyAlignment="1" applyProtection="1">
      <alignment horizontal="right"/>
      <protection/>
    </xf>
    <xf numFmtId="211" fontId="12" fillId="0" borderId="0" xfId="0" applyNumberFormat="1" applyFont="1" applyFill="1" applyBorder="1" applyAlignment="1" applyProtection="1">
      <alignment horizontal="right"/>
      <protection/>
    </xf>
    <xf numFmtId="189" fontId="11" fillId="0" borderId="0" xfId="0" applyNumberFormat="1" applyFont="1" applyFill="1" applyBorder="1" applyAlignment="1" applyProtection="1">
      <alignment horizontal="right"/>
      <protection/>
    </xf>
    <xf numFmtId="37" fontId="12" fillId="0" borderId="13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Alignment="1" applyProtection="1">
      <alignment/>
      <protection/>
    </xf>
    <xf numFmtId="37" fontId="12" fillId="0" borderId="0" xfId="62" applyNumberFormat="1" applyFont="1" applyFill="1" applyBorder="1" applyProtection="1">
      <alignment/>
      <protection/>
    </xf>
    <xf numFmtId="189" fontId="80" fillId="0" borderId="0" xfId="0" applyNumberFormat="1" applyFont="1" applyFill="1" applyAlignment="1" applyProtection="1">
      <alignment horizontal="right"/>
      <protection/>
    </xf>
    <xf numFmtId="211" fontId="80" fillId="0" borderId="0" xfId="0" applyNumberFormat="1" applyFont="1" applyFill="1" applyAlignment="1" applyProtection="1">
      <alignment horizontal="right" vertical="center"/>
      <protection/>
    </xf>
    <xf numFmtId="211" fontId="80" fillId="0" borderId="0" xfId="0" applyNumberFormat="1" applyFont="1" applyFill="1" applyAlignment="1" applyProtection="1">
      <alignment horizontal="right"/>
      <protection/>
    </xf>
    <xf numFmtId="189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37" fontId="11" fillId="0" borderId="30" xfId="0" applyNumberFormat="1" applyFont="1" applyFill="1" applyBorder="1" applyAlignment="1" applyProtection="1">
      <alignment/>
      <protection/>
    </xf>
    <xf numFmtId="37" fontId="11" fillId="0" borderId="33" xfId="0" applyNumberFormat="1" applyFont="1" applyFill="1" applyBorder="1" applyAlignment="1" applyProtection="1">
      <alignment/>
      <protection locked="0"/>
    </xf>
    <xf numFmtId="37" fontId="78" fillId="0" borderId="0" xfId="62" applyNumberFormat="1" applyFont="1" applyFill="1" applyBorder="1" applyProtection="1">
      <alignment/>
      <protection locked="0"/>
    </xf>
    <xf numFmtId="37" fontId="12" fillId="0" borderId="13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12" fillId="0" borderId="33" xfId="0" applyNumberFormat="1" applyFont="1" applyFill="1" applyBorder="1" applyAlignment="1" applyProtection="1">
      <alignment horizontal="right"/>
      <protection/>
    </xf>
    <xf numFmtId="37" fontId="12" fillId="0" borderId="33" xfId="0" applyNumberFormat="1" applyFont="1" applyFill="1" applyBorder="1" applyAlignment="1" applyProtection="1">
      <alignment horizontal="right"/>
      <protection locked="0"/>
    </xf>
    <xf numFmtId="37" fontId="12" fillId="0" borderId="0" xfId="0" applyNumberFormat="1" applyFont="1" applyFill="1" applyBorder="1" applyAlignment="1" applyProtection="1">
      <alignment horizontal="right"/>
      <protection locked="0"/>
    </xf>
    <xf numFmtId="37" fontId="12" fillId="0" borderId="13" xfId="62" applyNumberFormat="1" applyFont="1" applyFill="1" applyBorder="1" applyProtection="1">
      <alignment/>
      <protection/>
    </xf>
    <xf numFmtId="37" fontId="12" fillId="0" borderId="0" xfId="62" applyNumberFormat="1" applyFont="1" applyFill="1" applyBorder="1" applyProtection="1">
      <alignment/>
      <protection locked="0"/>
    </xf>
    <xf numFmtId="37" fontId="12" fillId="0" borderId="33" xfId="62" applyNumberFormat="1" applyFont="1" applyFill="1" applyBorder="1" applyProtection="1">
      <alignment/>
      <protection/>
    </xf>
    <xf numFmtId="37" fontId="12" fillId="0" borderId="33" xfId="62" applyNumberFormat="1" applyFont="1" applyFill="1" applyBorder="1" applyProtection="1">
      <alignment/>
      <protection locked="0"/>
    </xf>
    <xf numFmtId="37" fontId="12" fillId="0" borderId="0" xfId="62" applyNumberFormat="1" applyFont="1" applyFill="1" applyBorder="1" applyAlignment="1" applyProtection="1">
      <alignment horizontal="right"/>
      <protection locked="0"/>
    </xf>
    <xf numFmtId="189" fontId="11" fillId="0" borderId="0" xfId="61" applyNumberFormat="1" applyFont="1" applyFill="1" applyAlignment="1" applyProtection="1">
      <alignment vertical="center"/>
      <protection/>
    </xf>
    <xf numFmtId="189" fontId="11" fillId="0" borderId="13" xfId="61" applyNumberFormat="1" applyFont="1" applyFill="1" applyBorder="1" applyAlignment="1" applyProtection="1">
      <alignment vertical="center"/>
      <protection/>
    </xf>
    <xf numFmtId="189" fontId="11" fillId="0" borderId="0" xfId="61" applyNumberFormat="1" applyFont="1" applyFill="1" applyBorder="1" applyAlignment="1" applyProtection="1">
      <alignment vertical="center"/>
      <protection/>
    </xf>
    <xf numFmtId="189" fontId="12" fillId="0" borderId="13" xfId="61" applyNumberFormat="1" applyFont="1" applyFill="1" applyBorder="1" applyAlignment="1" applyProtection="1">
      <alignment vertical="center"/>
      <protection/>
    </xf>
    <xf numFmtId="189" fontId="12" fillId="0" borderId="0" xfId="61" applyNumberFormat="1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 applyProtection="1">
      <alignment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1" fillId="0" borderId="36" xfId="0" applyNumberFormat="1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left"/>
      <protection/>
    </xf>
    <xf numFmtId="37" fontId="11" fillId="0" borderId="48" xfId="0" applyNumberFormat="1" applyFont="1" applyFill="1" applyBorder="1" applyAlignment="1" applyProtection="1">
      <alignment vertical="center"/>
      <protection/>
    </xf>
    <xf numFmtId="37" fontId="11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vertical="center"/>
    </xf>
    <xf numFmtId="1" fontId="10" fillId="0" borderId="0" xfId="62" applyFont="1" applyFill="1" applyAlignment="1" applyProtection="1">
      <alignment/>
      <protection/>
    </xf>
    <xf numFmtId="1" fontId="11" fillId="0" borderId="0" xfId="62" applyFont="1" applyFill="1" applyProtection="1">
      <alignment/>
      <protection/>
    </xf>
    <xf numFmtId="1" fontId="11" fillId="0" borderId="10" xfId="62" applyFont="1" applyFill="1" applyBorder="1" applyProtection="1">
      <alignment/>
      <protection/>
    </xf>
    <xf numFmtId="1" fontId="11" fillId="0" borderId="50" xfId="62" applyFont="1" applyFill="1" applyBorder="1" applyAlignment="1" applyProtection="1">
      <alignment horizontal="center" vertical="center"/>
      <protection/>
    </xf>
    <xf numFmtId="1" fontId="11" fillId="0" borderId="24" xfId="62" applyFont="1" applyFill="1" applyBorder="1" applyAlignment="1" applyProtection="1">
      <alignment horizontal="center" vertical="center"/>
      <protection/>
    </xf>
    <xf numFmtId="1" fontId="11" fillId="0" borderId="23" xfId="62" applyFont="1" applyFill="1" applyBorder="1" applyAlignment="1" applyProtection="1">
      <alignment horizontal="center" vertical="top"/>
      <protection/>
    </xf>
    <xf numFmtId="1" fontId="11" fillId="0" borderId="12" xfId="62" applyFont="1" applyFill="1" applyBorder="1" applyAlignment="1" applyProtection="1">
      <alignment horizontal="right"/>
      <protection/>
    </xf>
    <xf numFmtId="1" fontId="11" fillId="0" borderId="12" xfId="62" applyFont="1" applyFill="1" applyBorder="1" applyProtection="1">
      <alignment/>
      <protection/>
    </xf>
    <xf numFmtId="1" fontId="11" fillId="0" borderId="24" xfId="62" applyFont="1" applyFill="1" applyBorder="1" applyProtection="1">
      <alignment/>
      <protection/>
    </xf>
    <xf numFmtId="37" fontId="11" fillId="0" borderId="0" xfId="62" applyNumberFormat="1" applyFont="1" applyFill="1" applyProtection="1">
      <alignment/>
      <protection/>
    </xf>
    <xf numFmtId="1" fontId="11" fillId="0" borderId="14" xfId="62" applyFont="1" applyFill="1" applyBorder="1" applyProtection="1">
      <alignment/>
      <protection/>
    </xf>
    <xf numFmtId="1" fontId="12" fillId="0" borderId="14" xfId="62" applyFont="1" applyFill="1" applyBorder="1" applyProtection="1">
      <alignment/>
      <protection/>
    </xf>
    <xf numFmtId="37" fontId="12" fillId="0" borderId="0" xfId="62" applyNumberFormat="1" applyFont="1" applyFill="1" applyProtection="1">
      <alignment/>
      <protection/>
    </xf>
    <xf numFmtId="37" fontId="11" fillId="0" borderId="0" xfId="62" applyNumberFormat="1" applyFont="1" applyFill="1" applyProtection="1">
      <alignment/>
      <protection locked="0"/>
    </xf>
    <xf numFmtId="37" fontId="11" fillId="0" borderId="0" xfId="62" applyNumberFormat="1" applyFont="1" applyFill="1" applyBorder="1" applyProtection="1">
      <alignment/>
      <protection locked="0"/>
    </xf>
    <xf numFmtId="49" fontId="11" fillId="0" borderId="14" xfId="0" applyNumberFormat="1" applyFont="1" applyFill="1" applyBorder="1" applyAlignment="1" applyProtection="1">
      <alignment horizontal="left"/>
      <protection/>
    </xf>
    <xf numFmtId="49" fontId="11" fillId="0" borderId="51" xfId="0" applyNumberFormat="1" applyFont="1" applyFill="1" applyBorder="1" applyAlignment="1" applyProtection="1">
      <alignment vertical="center"/>
      <protection/>
    </xf>
    <xf numFmtId="1" fontId="11" fillId="0" borderId="15" xfId="62" applyFont="1" applyFill="1" applyBorder="1" applyProtection="1">
      <alignment/>
      <protection/>
    </xf>
    <xf numFmtId="1" fontId="11" fillId="0" borderId="15" xfId="62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/>
      <protection/>
    </xf>
    <xf numFmtId="38" fontId="12" fillId="0" borderId="0" xfId="49" applyFont="1" applyFill="1" applyBorder="1" applyAlignment="1" applyProtection="1">
      <alignment/>
      <protection locked="0"/>
    </xf>
    <xf numFmtId="38" fontId="7" fillId="0" borderId="0" xfId="49" applyFont="1" applyFill="1" applyBorder="1" applyAlignment="1" applyProtection="1">
      <alignment/>
      <protection locked="0"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37" fontId="12" fillId="0" borderId="36" xfId="62" applyNumberFormat="1" applyFont="1" applyFill="1" applyBorder="1" applyProtection="1">
      <alignment/>
      <protection/>
    </xf>
    <xf numFmtId="37" fontId="11" fillId="0" borderId="36" xfId="62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53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 applyProtection="1">
      <alignment horizontal="centerContinuous" vertical="center"/>
      <protection/>
    </xf>
    <xf numFmtId="0" fontId="11" fillId="0" borderId="23" xfId="0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left"/>
      <protection/>
    </xf>
    <xf numFmtId="38" fontId="11" fillId="0" borderId="0" xfId="49" applyFont="1" applyFill="1" applyAlignment="1" applyProtection="1">
      <alignment/>
      <protection/>
    </xf>
    <xf numFmtId="38" fontId="4" fillId="0" borderId="0" xfId="49" applyFont="1" applyFill="1" applyAlignment="1" applyProtection="1">
      <alignment horizontal="right"/>
      <protection/>
    </xf>
    <xf numFmtId="37" fontId="11" fillId="0" borderId="15" xfId="0" applyNumberFormat="1" applyFont="1" applyFill="1" applyBorder="1" applyAlignment="1" applyProtection="1">
      <alignment vertical="center"/>
      <protection locked="0"/>
    </xf>
    <xf numFmtId="1" fontId="1" fillId="0" borderId="0" xfId="62" applyFont="1" applyFill="1" applyAlignment="1" applyProtection="1">
      <alignment horizontal="left"/>
      <protection/>
    </xf>
    <xf numFmtId="1" fontId="2" fillId="0" borderId="0" xfId="62" applyFill="1" applyProtection="1">
      <alignment/>
      <protection/>
    </xf>
    <xf numFmtId="1" fontId="4" fillId="0" borderId="58" xfId="62" applyFont="1" applyFill="1" applyBorder="1" applyAlignment="1" applyProtection="1">
      <alignment horizontal="center" vertical="center"/>
      <protection/>
    </xf>
    <xf numFmtId="1" fontId="4" fillId="0" borderId="54" xfId="62" applyFont="1" applyFill="1" applyBorder="1" applyAlignment="1" applyProtection="1">
      <alignment horizontal="center" vertical="center"/>
      <protection/>
    </xf>
    <xf numFmtId="37" fontId="11" fillId="0" borderId="59" xfId="62" applyNumberFormat="1" applyFont="1" applyFill="1" applyBorder="1" applyAlignment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right"/>
      <protection/>
    </xf>
    <xf numFmtId="37" fontId="11" fillId="0" borderId="0" xfId="62" applyNumberFormat="1" applyFont="1" applyFill="1" applyBorder="1" applyProtection="1">
      <alignment/>
      <protection/>
    </xf>
    <xf numFmtId="1" fontId="12" fillId="0" borderId="0" xfId="62" applyFont="1" applyFill="1" applyBorder="1" applyProtection="1">
      <alignment/>
      <protection/>
    </xf>
    <xf numFmtId="1" fontId="11" fillId="0" borderId="0" xfId="62" applyFont="1" applyFill="1" applyBorder="1" applyAlignment="1" applyProtection="1">
      <alignment horizontal="center"/>
      <protection/>
    </xf>
    <xf numFmtId="1" fontId="11" fillId="0" borderId="0" xfId="62" applyFont="1" applyFill="1" applyBorder="1" applyAlignment="1" applyProtection="1">
      <alignment horizontal="right"/>
      <protection/>
    </xf>
    <xf numFmtId="1" fontId="11" fillId="0" borderId="33" xfId="62" applyFont="1" applyFill="1" applyBorder="1" applyAlignment="1" applyProtection="1">
      <alignment horizontal="center"/>
      <protection/>
    </xf>
    <xf numFmtId="37" fontId="11" fillId="0" borderId="48" xfId="62" applyNumberFormat="1" applyFont="1" applyFill="1" applyBorder="1" applyProtection="1">
      <alignment/>
      <protection/>
    </xf>
    <xf numFmtId="37" fontId="11" fillId="0" borderId="33" xfId="62" applyNumberFormat="1" applyFont="1" applyFill="1" applyBorder="1" applyProtection="1">
      <alignment/>
      <protection locked="0"/>
    </xf>
    <xf numFmtId="37" fontId="11" fillId="0" borderId="13" xfId="0" applyNumberFormat="1" applyFont="1" applyFill="1" applyBorder="1" applyAlignment="1" applyProtection="1">
      <alignment/>
      <protection locked="0"/>
    </xf>
    <xf numFmtId="37" fontId="12" fillId="0" borderId="14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vertical="center"/>
      <protection locked="0"/>
    </xf>
    <xf numFmtId="37" fontId="11" fillId="0" borderId="0" xfId="0" applyNumberFormat="1" applyFont="1" applyFill="1" applyAlignment="1" applyProtection="1">
      <alignment horizontal="center"/>
      <protection/>
    </xf>
    <xf numFmtId="37" fontId="11" fillId="0" borderId="14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60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centerContinuous" vertical="center"/>
      <protection/>
    </xf>
    <xf numFmtId="0" fontId="11" fillId="0" borderId="37" xfId="0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9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Continuous"/>
      <protection/>
    </xf>
    <xf numFmtId="1" fontId="10" fillId="0" borderId="0" xfId="62" applyFont="1" applyFill="1" applyAlignment="1" applyProtection="1">
      <alignment horizontal="left"/>
      <protection/>
    </xf>
    <xf numFmtId="1" fontId="11" fillId="0" borderId="0" xfId="62" applyFont="1" applyFill="1" applyAlignment="1" applyProtection="1">
      <alignment horizontal="centerContinuous"/>
      <protection/>
    </xf>
    <xf numFmtId="1" fontId="11" fillId="0" borderId="0" xfId="62" applyFont="1" applyFill="1" applyAlignment="1" applyProtection="1">
      <alignment horizontal="left"/>
      <protection/>
    </xf>
    <xf numFmtId="1" fontId="9" fillId="0" borderId="0" xfId="62" applyFont="1" applyFill="1" applyProtection="1">
      <alignment/>
      <protection/>
    </xf>
    <xf numFmtId="1" fontId="9" fillId="0" borderId="0" xfId="62" applyFont="1" applyFill="1" applyAlignment="1" applyProtection="1">
      <alignment horizontal="right"/>
      <protection/>
    </xf>
    <xf numFmtId="1" fontId="11" fillId="0" borderId="17" xfId="62" applyFont="1" applyFill="1" applyBorder="1" applyAlignment="1" applyProtection="1">
      <alignment horizontal="centerContinuous" vertical="center"/>
      <protection/>
    </xf>
    <xf numFmtId="1" fontId="11" fillId="0" borderId="16" xfId="62" applyFont="1" applyFill="1" applyBorder="1" applyAlignment="1" applyProtection="1">
      <alignment horizontal="centerContinuous" vertical="center"/>
      <protection/>
    </xf>
    <xf numFmtId="1" fontId="11" fillId="0" borderId="61" xfId="62" applyFont="1" applyFill="1" applyBorder="1" applyAlignment="1" applyProtection="1">
      <alignment horizontal="centerContinuous" vertical="center"/>
      <protection/>
    </xf>
    <xf numFmtId="1" fontId="11" fillId="0" borderId="62" xfId="62" applyFont="1" applyFill="1" applyBorder="1" applyAlignment="1" applyProtection="1">
      <alignment horizontal="centerContinuous" vertical="center"/>
      <protection/>
    </xf>
    <xf numFmtId="1" fontId="11" fillId="0" borderId="13" xfId="62" applyFont="1" applyFill="1" applyBorder="1" applyAlignment="1" applyProtection="1">
      <alignment horizontal="center" vertical="center"/>
      <protection/>
    </xf>
    <xf numFmtId="1" fontId="11" fillId="0" borderId="21" xfId="62" applyFont="1" applyFill="1" applyBorder="1" applyAlignment="1" applyProtection="1">
      <alignment horizontal="center" vertical="center"/>
      <protection/>
    </xf>
    <xf numFmtId="1" fontId="11" fillId="0" borderId="0" xfId="62" applyFont="1" applyFill="1" applyBorder="1" applyAlignment="1" applyProtection="1">
      <alignment horizontal="center" vertical="center"/>
      <protection/>
    </xf>
    <xf numFmtId="1" fontId="11" fillId="0" borderId="55" xfId="62" applyFont="1" applyFill="1" applyBorder="1" applyAlignment="1" applyProtection="1">
      <alignment horizontal="center" vertical="center"/>
      <protection/>
    </xf>
    <xf numFmtId="1" fontId="11" fillId="0" borderId="22" xfId="62" applyFont="1" applyFill="1" applyBorder="1" applyAlignment="1" applyProtection="1">
      <alignment horizontal="center" vertical="center"/>
      <protection/>
    </xf>
    <xf numFmtId="1" fontId="11" fillId="0" borderId="37" xfId="62" applyFont="1" applyFill="1" applyBorder="1" applyAlignment="1" applyProtection="1">
      <alignment horizontal="center" vertical="center"/>
      <protection/>
    </xf>
    <xf numFmtId="1" fontId="11" fillId="0" borderId="23" xfId="62" applyFont="1" applyFill="1" applyBorder="1" applyProtection="1">
      <alignment/>
      <protection/>
    </xf>
    <xf numFmtId="1" fontId="11" fillId="0" borderId="11" xfId="62" applyFont="1" applyFill="1" applyBorder="1" applyAlignment="1" applyProtection="1">
      <alignment horizontal="right"/>
      <protection/>
    </xf>
    <xf numFmtId="37" fontId="11" fillId="0" borderId="13" xfId="62" applyNumberFormat="1" applyFont="1" applyFill="1" applyBorder="1" applyProtection="1">
      <alignment/>
      <protection/>
    </xf>
    <xf numFmtId="1" fontId="11" fillId="0" borderId="15" xfId="62" applyFont="1" applyFill="1" applyBorder="1" applyAlignment="1" applyProtection="1">
      <alignment/>
      <protection locked="0"/>
    </xf>
    <xf numFmtId="1" fontId="9" fillId="0" borderId="15" xfId="62" applyFont="1" applyFill="1" applyBorder="1" applyProtection="1">
      <alignment/>
      <protection locked="0"/>
    </xf>
    <xf numFmtId="1" fontId="18" fillId="0" borderId="15" xfId="62" applyFont="1" applyFill="1" applyBorder="1" applyProtection="1">
      <alignment/>
      <protection locked="0"/>
    </xf>
    <xf numFmtId="1" fontId="11" fillId="0" borderId="15" xfId="62" applyFont="1" applyFill="1" applyBorder="1" applyAlignment="1" applyProtection="1">
      <alignment horizontal="centerContinuous"/>
      <protection/>
    </xf>
    <xf numFmtId="1" fontId="11" fillId="0" borderId="15" xfId="62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Continuous" vertical="center" shrinkToFit="1"/>
      <protection/>
    </xf>
    <xf numFmtId="0" fontId="4" fillId="0" borderId="61" xfId="0" applyFont="1" applyFill="1" applyBorder="1" applyAlignment="1" applyProtection="1">
      <alignment horizontal="centerContinuous" vertical="center" shrinkToFit="1"/>
      <protection/>
    </xf>
    <xf numFmtId="0" fontId="4" fillId="0" borderId="0" xfId="0" applyFont="1" applyFill="1" applyAlignment="1" applyProtection="1">
      <alignment horizontal="centerContinuous" vertical="center" shrinkToFit="1"/>
      <protection/>
    </xf>
    <xf numFmtId="0" fontId="4" fillId="0" borderId="17" xfId="0" applyFont="1" applyFill="1" applyBorder="1" applyAlignment="1" applyProtection="1">
      <alignment horizontal="centerContinuous" vertical="center" shrinkToFit="1"/>
      <protection/>
    </xf>
    <xf numFmtId="0" fontId="7" fillId="0" borderId="17" xfId="0" applyFont="1" applyFill="1" applyBorder="1" applyAlignment="1" applyProtection="1">
      <alignment horizontal="centerContinuous" vertical="center" shrinkToFit="1"/>
      <protection/>
    </xf>
    <xf numFmtId="0" fontId="7" fillId="0" borderId="16" xfId="0" applyFont="1" applyFill="1" applyBorder="1" applyAlignment="1" applyProtection="1">
      <alignment horizontal="centerContinuous" vertical="center" shrinkToFit="1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24" xfId="0" applyFont="1" applyFill="1" applyBorder="1" applyAlignment="1" applyProtection="1">
      <alignment horizontal="distributed" shrinkToFit="1"/>
      <protection/>
    </xf>
    <xf numFmtId="189" fontId="4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4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 locked="0"/>
    </xf>
    <xf numFmtId="189" fontId="7" fillId="0" borderId="0" xfId="0" applyNumberFormat="1" applyFont="1" applyFill="1" applyBorder="1" applyAlignment="1" applyProtection="1">
      <alignment/>
      <protection locked="0"/>
    </xf>
    <xf numFmtId="189" fontId="4" fillId="0" borderId="0" xfId="49" applyNumberFormat="1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 horizontal="left" shrinkToFi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33" fillId="0" borderId="24" xfId="0" applyFont="1" applyFill="1" applyBorder="1" applyAlignment="1" applyProtection="1">
      <alignment horizontal="left" wrapText="1"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Border="1" applyAlignment="1" applyProtection="1">
      <alignment/>
      <protection/>
    </xf>
    <xf numFmtId="189" fontId="4" fillId="0" borderId="13" xfId="0" applyNumberFormat="1" applyFont="1" applyFill="1" applyBorder="1" applyAlignment="1" applyProtection="1">
      <alignment horizontal="right"/>
      <protection/>
    </xf>
    <xf numFmtId="0" fontId="33" fillId="0" borderId="63" xfId="0" applyFont="1" applyFill="1" applyBorder="1" applyAlignment="1" applyProtection="1">
      <alignment horizontal="left" wrapText="1"/>
      <protection/>
    </xf>
    <xf numFmtId="189" fontId="4" fillId="0" borderId="64" xfId="0" applyNumberFormat="1" applyFont="1" applyFill="1" applyBorder="1" applyAlignment="1" applyProtection="1">
      <alignment horizontal="right"/>
      <protection/>
    </xf>
    <xf numFmtId="189" fontId="4" fillId="0" borderId="10" xfId="0" applyNumberFormat="1" applyFont="1" applyFill="1" applyBorder="1" applyAlignment="1" applyProtection="1">
      <alignment horizontal="right"/>
      <protection/>
    </xf>
    <xf numFmtId="189" fontId="7" fillId="0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3" fontId="7" fillId="0" borderId="36" xfId="61" applyNumberFormat="1" applyFont="1" applyFill="1" applyBorder="1" applyAlignment="1">
      <alignment/>
      <protection/>
    </xf>
    <xf numFmtId="3" fontId="7" fillId="0" borderId="0" xfId="61" applyNumberFormat="1" applyFont="1" applyFill="1" applyBorder="1" applyAlignment="1">
      <alignment/>
      <protection/>
    </xf>
    <xf numFmtId="3" fontId="7" fillId="0" borderId="33" xfId="61" applyNumberFormat="1" applyFont="1" applyFill="1" applyBorder="1" applyAlignment="1">
      <alignment/>
      <protection/>
    </xf>
    <xf numFmtId="0" fontId="12" fillId="0" borderId="24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Continuous"/>
      <protection/>
    </xf>
    <xf numFmtId="0" fontId="11" fillId="0" borderId="15" xfId="0" applyFont="1" applyFill="1" applyBorder="1" applyAlignment="1" applyProtection="1">
      <alignment/>
      <protection/>
    </xf>
    <xf numFmtId="0" fontId="1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4" fillId="0" borderId="65" xfId="61" applyFont="1" applyFill="1" applyBorder="1" applyAlignment="1">
      <alignment horizontal="center" vertical="center"/>
      <protection/>
    </xf>
    <xf numFmtId="0" fontId="4" fillId="0" borderId="66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/>
      <protection/>
    </xf>
    <xf numFmtId="0" fontId="4" fillId="0" borderId="12" xfId="61" applyFont="1" applyFill="1" applyBorder="1" applyAlignment="1" applyProtection="1">
      <alignment horizontal="right"/>
      <protection/>
    </xf>
    <xf numFmtId="0" fontId="4" fillId="0" borderId="25" xfId="6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24" xfId="61" applyFont="1" applyFill="1" applyBorder="1" applyAlignment="1" applyProtection="1">
      <alignment horizontal="left"/>
      <protection/>
    </xf>
    <xf numFmtId="3" fontId="4" fillId="0" borderId="36" xfId="61" applyNumberFormat="1" applyFont="1" applyFill="1" applyBorder="1" applyAlignment="1">
      <alignment/>
      <protection/>
    </xf>
    <xf numFmtId="3" fontId="4" fillId="0" borderId="0" xfId="61" applyNumberFormat="1" applyFont="1" applyFill="1" applyBorder="1" applyAlignment="1">
      <alignment/>
      <protection/>
    </xf>
    <xf numFmtId="0" fontId="7" fillId="0" borderId="24" xfId="61" applyFont="1" applyFill="1" applyBorder="1" applyAlignment="1" applyProtection="1">
      <alignment horizontal="left"/>
      <protection/>
    </xf>
    <xf numFmtId="0" fontId="4" fillId="0" borderId="15" xfId="61" applyFont="1" applyFill="1" applyBorder="1">
      <alignment vertical="center"/>
      <protection/>
    </xf>
    <xf numFmtId="0" fontId="0" fillId="0" borderId="15" xfId="61" applyFont="1" applyFill="1" applyBorder="1">
      <alignment vertical="center"/>
      <protection/>
    </xf>
    <xf numFmtId="0" fontId="17" fillId="0" borderId="0" xfId="61" applyFont="1" applyFill="1">
      <alignment vertical="center"/>
      <protection/>
    </xf>
    <xf numFmtId="0" fontId="10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centerContinuous"/>
      <protection/>
    </xf>
    <xf numFmtId="0" fontId="12" fillId="0" borderId="0" xfId="61" applyFont="1" applyFill="1" applyBorder="1" applyAlignment="1" applyProtection="1">
      <alignment/>
      <protection/>
    </xf>
    <xf numFmtId="0" fontId="12" fillId="0" borderId="0" xfId="61" applyFont="1" applyFill="1" applyAlignment="1" applyProtection="1">
      <alignment/>
      <protection/>
    </xf>
    <xf numFmtId="0" fontId="11" fillId="0" borderId="10" xfId="61" applyFont="1" applyFill="1" applyBorder="1" applyAlignment="1" applyProtection="1">
      <alignment/>
      <protection/>
    </xf>
    <xf numFmtId="0" fontId="11" fillId="0" borderId="0" xfId="61" applyFont="1" applyFill="1" applyAlignment="1" applyProtection="1">
      <alignment horizontal="centerContinuous" vertical="center"/>
      <protection/>
    </xf>
    <xf numFmtId="0" fontId="11" fillId="0" borderId="67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Continuous" vertical="center"/>
      <protection/>
    </xf>
    <xf numFmtId="0" fontId="11" fillId="0" borderId="23" xfId="61" applyFont="1" applyFill="1" applyBorder="1" applyAlignment="1" applyProtection="1">
      <alignment/>
      <protection/>
    </xf>
    <xf numFmtId="0" fontId="11" fillId="0" borderId="12" xfId="61" applyFont="1" applyFill="1" applyBorder="1" applyAlignment="1" applyProtection="1">
      <alignment horizontal="right"/>
      <protection/>
    </xf>
    <xf numFmtId="0" fontId="11" fillId="0" borderId="12" xfId="61" applyFont="1" applyFill="1" applyBorder="1" applyAlignment="1" applyProtection="1">
      <alignment/>
      <protection/>
    </xf>
    <xf numFmtId="0" fontId="11" fillId="0" borderId="15" xfId="61" applyFont="1" applyFill="1" applyBorder="1" applyAlignment="1" applyProtection="1">
      <alignment horizontal="centerContinuous"/>
      <protection locked="0"/>
    </xf>
    <xf numFmtId="0" fontId="11" fillId="0" borderId="15" xfId="61" applyFont="1" applyFill="1" applyBorder="1" applyAlignment="1" applyProtection="1">
      <alignment/>
      <protection locked="0"/>
    </xf>
    <xf numFmtId="0" fontId="0" fillId="0" borderId="15" xfId="61" applyFill="1" applyBorder="1">
      <alignment vertical="center"/>
      <protection/>
    </xf>
    <xf numFmtId="0" fontId="11" fillId="0" borderId="0" xfId="61" applyFont="1" applyFill="1" applyAlignment="1" applyProtection="1">
      <alignment horizontal="centerContinuous"/>
      <protection locked="0"/>
    </xf>
    <xf numFmtId="0" fontId="11" fillId="0" borderId="0" xfId="61" applyFont="1" applyFill="1" applyBorder="1" applyAlignment="1" applyProtection="1">
      <alignment/>
      <protection locked="0"/>
    </xf>
    <xf numFmtId="0" fontId="11" fillId="0" borderId="0" xfId="61" applyFont="1" applyFill="1" applyBorder="1" applyAlignment="1" applyProtection="1">
      <alignment horizontal="right"/>
      <protection locked="0"/>
    </xf>
    <xf numFmtId="0" fontId="11" fillId="0" borderId="15" xfId="0" applyFont="1" applyFill="1" applyBorder="1" applyAlignment="1" applyProtection="1">
      <alignment horizontal="left" vertical="center"/>
      <protection/>
    </xf>
    <xf numFmtId="1" fontId="1" fillId="0" borderId="0" xfId="62" applyFont="1" applyFill="1" applyAlignment="1">
      <alignment horizontal="left"/>
      <protection/>
    </xf>
    <xf numFmtId="1" fontId="11" fillId="0" borderId="52" xfId="63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Continuous" vertical="center"/>
    </xf>
    <xf numFmtId="0" fontId="4" fillId="0" borderId="69" xfId="0" applyFont="1" applyFill="1" applyBorder="1" applyAlignment="1">
      <alignment horizontal="centerContinuous" vertical="center"/>
    </xf>
    <xf numFmtId="37" fontId="11" fillId="0" borderId="25" xfId="63" applyNumberFormat="1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11" fillId="0" borderId="0" xfId="64" applyFont="1" applyFill="1" applyBorder="1" applyAlignment="1" applyProtection="1">
      <alignment/>
      <protection/>
    </xf>
    <xf numFmtId="1" fontId="11" fillId="0" borderId="0" xfId="63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11" fillId="0" borderId="15" xfId="63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1" fontId="11" fillId="0" borderId="15" xfId="63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centerContinuous" vertical="center"/>
      <protection/>
    </xf>
    <xf numFmtId="0" fontId="11" fillId="0" borderId="22" xfId="0" applyFont="1" applyFill="1" applyBorder="1" applyAlignment="1" applyProtection="1">
      <alignment horizontal="centerContinuous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37" fontId="11" fillId="0" borderId="36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Fill="1" applyBorder="1" applyAlignment="1" applyProtection="1">
      <alignment horizontal="right"/>
      <protection locked="0"/>
    </xf>
    <xf numFmtId="0" fontId="11" fillId="0" borderId="36" xfId="0" applyFont="1" applyFill="1" applyBorder="1" applyAlignment="1" applyProtection="1">
      <alignment horizontal="right"/>
      <protection locked="0"/>
    </xf>
    <xf numFmtId="182" fontId="11" fillId="0" borderId="0" xfId="0" applyNumberFormat="1" applyFont="1" applyFill="1" applyBorder="1" applyAlignment="1" applyProtection="1">
      <alignment horizontal="right"/>
      <protection locked="0"/>
    </xf>
    <xf numFmtId="37" fontId="11" fillId="0" borderId="48" xfId="0" applyNumberFormat="1" applyFont="1" applyFill="1" applyBorder="1" applyAlignment="1" applyProtection="1">
      <alignment horizontal="right"/>
      <protection locked="0"/>
    </xf>
    <xf numFmtId="37" fontId="11" fillId="0" borderId="33" xfId="0" applyNumberFormat="1" applyFont="1" applyFill="1" applyBorder="1" applyAlignment="1" applyProtection="1">
      <alignment horizontal="right"/>
      <protection locked="0"/>
    </xf>
    <xf numFmtId="37" fontId="12" fillId="0" borderId="36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1" fontId="11" fillId="0" borderId="24" xfId="62" applyFont="1" applyFill="1" applyBorder="1" applyAlignment="1" applyProtection="1">
      <alignment/>
      <protection/>
    </xf>
    <xf numFmtId="189" fontId="4" fillId="0" borderId="36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1" fontId="11" fillId="0" borderId="14" xfId="62" applyFont="1" applyFill="1" applyBorder="1" applyAlignment="1" applyProtection="1">
      <alignment/>
      <protection/>
    </xf>
    <xf numFmtId="1" fontId="12" fillId="0" borderId="51" xfId="62" applyFont="1" applyFill="1" applyBorder="1" applyAlignment="1" applyProtection="1">
      <alignment/>
      <protection/>
    </xf>
    <xf numFmtId="1" fontId="11" fillId="0" borderId="0" xfId="62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70" xfId="0" applyFont="1" applyFill="1" applyBorder="1" applyAlignment="1">
      <alignment vertical="center"/>
    </xf>
    <xf numFmtId="0" fontId="11" fillId="0" borderId="60" xfId="0" applyFont="1" applyFill="1" applyBorder="1" applyAlignment="1" applyProtection="1">
      <alignment horizontal="center" vertical="center"/>
      <protection/>
    </xf>
    <xf numFmtId="37" fontId="11" fillId="0" borderId="23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horizontal="right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1" fontId="12" fillId="0" borderId="14" xfId="62" applyFont="1" applyFill="1" applyBorder="1" applyAlignment="1" applyProtection="1">
      <alignment/>
      <protection/>
    </xf>
    <xf numFmtId="37" fontId="11" fillId="0" borderId="0" xfId="62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10" fillId="0" borderId="0" xfId="0" applyFont="1" applyFill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61" xfId="0" applyFont="1" applyFill="1" applyBorder="1" applyAlignment="1" applyProtection="1">
      <alignment horizontal="centerContinuous" vertical="center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26" fillId="0" borderId="24" xfId="0" applyFont="1" applyFill="1" applyBorder="1" applyAlignment="1" applyProtection="1">
      <alignment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 vertical="center" textRotation="255"/>
      <protection/>
    </xf>
    <xf numFmtId="0" fontId="35" fillId="0" borderId="24" xfId="0" applyFont="1" applyFill="1" applyBorder="1" applyAlignment="1">
      <alignment vertical="center" textRotation="255"/>
    </xf>
    <xf numFmtId="0" fontId="35" fillId="0" borderId="37" xfId="0" applyFont="1" applyFill="1" applyBorder="1" applyAlignment="1">
      <alignment vertical="center" textRotation="255"/>
    </xf>
    <xf numFmtId="1" fontId="11" fillId="0" borderId="20" xfId="62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11" fillId="0" borderId="71" xfId="0" applyFont="1" applyFill="1" applyBorder="1" applyAlignment="1" applyProtection="1">
      <alignment horizontal="center" vertical="center"/>
      <protection/>
    </xf>
    <xf numFmtId="0" fontId="0" fillId="0" borderId="72" xfId="0" applyFill="1" applyBorder="1" applyAlignment="1">
      <alignment vertical="center"/>
    </xf>
    <xf numFmtId="0" fontId="11" fillId="0" borderId="67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1" fontId="11" fillId="0" borderId="67" xfId="62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80" fillId="0" borderId="20" xfId="0" applyFont="1" applyFill="1" applyBorder="1" applyAlignment="1" applyProtection="1">
      <alignment horizontal="center" vertical="center"/>
      <protection/>
    </xf>
    <xf numFmtId="0" fontId="80" fillId="0" borderId="50" xfId="0" applyFont="1" applyFill="1" applyBorder="1" applyAlignment="1" applyProtection="1">
      <alignment horizontal="center" vertical="center"/>
      <protection/>
    </xf>
    <xf numFmtId="0" fontId="76" fillId="0" borderId="18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80" fillId="0" borderId="52" xfId="0" applyFont="1" applyFill="1" applyBorder="1" applyAlignment="1" applyProtection="1">
      <alignment horizontal="center" vertical="center"/>
      <protection/>
    </xf>
    <xf numFmtId="0" fontId="76" fillId="0" borderId="22" xfId="0" applyFont="1" applyFill="1" applyBorder="1" applyAlignment="1">
      <alignment horizontal="center" vertical="center"/>
    </xf>
    <xf numFmtId="37" fontId="80" fillId="0" borderId="13" xfId="0" applyNumberFormat="1" applyFont="1" applyFill="1" applyBorder="1" applyAlignment="1" applyProtection="1">
      <alignment/>
      <protection/>
    </xf>
    <xf numFmtId="37" fontId="80" fillId="0" borderId="0" xfId="0" applyNumberFormat="1" applyFont="1" applyFill="1" applyAlignment="1" applyProtection="1">
      <alignment/>
      <protection/>
    </xf>
    <xf numFmtId="0" fontId="76" fillId="0" borderId="0" xfId="0" applyFont="1" applyFill="1" applyAlignment="1">
      <alignment/>
    </xf>
    <xf numFmtId="37" fontId="80" fillId="0" borderId="0" xfId="0" applyNumberFormat="1" applyFont="1" applyFill="1" applyBorder="1" applyAlignment="1" applyProtection="1">
      <alignment/>
      <protection/>
    </xf>
    <xf numFmtId="37" fontId="78" fillId="0" borderId="13" xfId="0" applyNumberFormat="1" applyFont="1" applyFill="1" applyBorder="1" applyAlignment="1" applyProtection="1">
      <alignment/>
      <protection/>
    </xf>
    <xf numFmtId="37" fontId="78" fillId="0" borderId="0" xfId="0" applyNumberFormat="1" applyFont="1" applyFill="1" applyBorder="1" applyAlignment="1" applyProtection="1">
      <alignment/>
      <protection/>
    </xf>
    <xf numFmtId="37" fontId="80" fillId="0" borderId="13" xfId="0" applyNumberFormat="1" applyFont="1" applyFill="1" applyBorder="1" applyAlignment="1" applyProtection="1">
      <alignment vertical="center"/>
      <protection/>
    </xf>
    <xf numFmtId="37" fontId="80" fillId="0" borderId="0" xfId="0" applyNumberFormat="1" applyFont="1" applyFill="1" applyAlignment="1" applyProtection="1">
      <alignment vertical="center"/>
      <protection/>
    </xf>
    <xf numFmtId="0" fontId="76" fillId="0" borderId="0" xfId="0" applyFont="1" applyFill="1" applyAlignment="1">
      <alignment vertical="center"/>
    </xf>
    <xf numFmtId="1" fontId="80" fillId="0" borderId="17" xfId="62" applyFont="1" applyFill="1" applyBorder="1" applyAlignment="1" applyProtection="1">
      <alignment horizontal="center" vertical="center"/>
      <protection/>
    </xf>
    <xf numFmtId="1" fontId="80" fillId="0" borderId="16" xfId="62" applyFont="1" applyFill="1" applyBorder="1" applyAlignment="1" applyProtection="1">
      <alignment horizontal="center" vertical="center"/>
      <protection/>
    </xf>
    <xf numFmtId="1" fontId="80" fillId="0" borderId="61" xfId="62" applyFont="1" applyFill="1" applyBorder="1" applyAlignment="1" applyProtection="1">
      <alignment horizontal="center" vertical="center"/>
      <protection/>
    </xf>
    <xf numFmtId="1" fontId="80" fillId="0" borderId="38" xfId="62" applyFont="1" applyFill="1" applyBorder="1" applyAlignment="1" applyProtection="1">
      <alignment horizontal="center" vertical="center"/>
      <protection/>
    </xf>
    <xf numFmtId="0" fontId="76" fillId="0" borderId="19" xfId="0" applyFont="1" applyFill="1" applyBorder="1" applyAlignment="1">
      <alignment horizontal="center" vertical="center"/>
    </xf>
    <xf numFmtId="1" fontId="11" fillId="0" borderId="50" xfId="62" applyFont="1" applyFill="1" applyBorder="1" applyAlignment="1" applyProtection="1">
      <alignment horizontal="center" vertical="center"/>
      <protection/>
    </xf>
    <xf numFmtId="1" fontId="2" fillId="0" borderId="37" xfId="62" applyFont="1" applyFill="1" applyBorder="1" applyAlignment="1">
      <alignment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1" fontId="11" fillId="0" borderId="17" xfId="62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vertical="center"/>
    </xf>
    <xf numFmtId="0" fontId="4" fillId="0" borderId="49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/>
      <protection/>
    </xf>
    <xf numFmtId="0" fontId="4" fillId="0" borderId="71" xfId="61" applyFont="1" applyFill="1" applyBorder="1" applyAlignment="1">
      <alignment horizontal="center" vertical="center" wrapText="1"/>
      <protection/>
    </xf>
    <xf numFmtId="0" fontId="4" fillId="0" borderId="65" xfId="61" applyFont="1" applyFill="1" applyBorder="1" applyAlignment="1">
      <alignment horizontal="center" vertical="center"/>
      <protection/>
    </xf>
    <xf numFmtId="0" fontId="4" fillId="0" borderId="68" xfId="61" applyFont="1" applyFill="1" applyBorder="1" applyAlignment="1">
      <alignment horizontal="center" vertical="center" wrapText="1"/>
      <protection/>
    </xf>
    <xf numFmtId="0" fontId="4" fillId="0" borderId="73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distributed"/>
      <protection/>
    </xf>
    <xf numFmtId="0" fontId="0" fillId="0" borderId="14" xfId="0" applyFill="1" applyBorder="1" applyAlignment="1">
      <alignment horizontal="distributed"/>
    </xf>
    <xf numFmtId="0" fontId="11" fillId="0" borderId="33" xfId="0" applyFont="1" applyFill="1" applyBorder="1" applyAlignment="1" applyProtection="1">
      <alignment horizontal="distributed"/>
      <protection/>
    </xf>
    <xf numFmtId="0" fontId="0" fillId="0" borderId="51" xfId="0" applyFill="1" applyBorder="1" applyAlignment="1">
      <alignment horizontal="distributed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 textRotation="255"/>
      <protection/>
    </xf>
    <xf numFmtId="0" fontId="11" fillId="0" borderId="13" xfId="0" applyFont="1" applyFill="1" applyBorder="1" applyAlignment="1" applyProtection="1">
      <alignment horizontal="center" vertical="center" textRotation="255"/>
      <protection/>
    </xf>
    <xf numFmtId="0" fontId="11" fillId="0" borderId="18" xfId="0" applyFont="1" applyFill="1" applyBorder="1" applyAlignment="1" applyProtection="1">
      <alignment horizontal="center" vertical="center" textRotation="255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 textRotation="255"/>
      <protection/>
    </xf>
    <xf numFmtId="0" fontId="11" fillId="0" borderId="21" xfId="0" applyFont="1" applyFill="1" applyBorder="1" applyAlignment="1" applyProtection="1">
      <alignment horizontal="center" vertical="center" textRotation="255"/>
      <protection/>
    </xf>
    <xf numFmtId="0" fontId="11" fillId="0" borderId="19" xfId="0" applyFont="1" applyFill="1" applyBorder="1" applyAlignment="1" applyProtection="1">
      <alignment horizontal="center" vertical="center" textRotation="255"/>
      <protection/>
    </xf>
    <xf numFmtId="0" fontId="21" fillId="0" borderId="67" xfId="0" applyFont="1" applyFill="1" applyBorder="1" applyAlignment="1">
      <alignment horizontal="center" vertical="center" textRotation="255" wrapText="1"/>
    </xf>
    <xf numFmtId="0" fontId="21" fillId="0" borderId="21" xfId="0" applyFont="1" applyFill="1" applyBorder="1" applyAlignment="1">
      <alignment horizontal="center" vertical="center" textRotation="255" wrapText="1"/>
    </xf>
    <xf numFmtId="0" fontId="21" fillId="0" borderId="19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>
      <alignment horizontal="center" vertical="center"/>
    </xf>
    <xf numFmtId="1" fontId="11" fillId="0" borderId="75" xfId="62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 horizontal="center" vertical="center"/>
    </xf>
    <xf numFmtId="1" fontId="4" fillId="0" borderId="77" xfId="62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>
      <alignment vertical="center"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" fontId="4" fillId="0" borderId="20" xfId="62" applyFont="1" applyFill="1" applyBorder="1" applyAlignment="1" applyProtection="1">
      <alignment horizontal="center" vertical="center" shrinkToFit="1"/>
      <protection/>
    </xf>
    <xf numFmtId="1" fontId="4" fillId="0" borderId="52" xfId="62" applyFont="1" applyFill="1" applyBorder="1" applyAlignment="1" applyProtection="1">
      <alignment horizontal="center" vertical="center" shrinkToFi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4" fillId="0" borderId="0" xfId="0" applyFont="1" applyFill="1" applyBorder="1" applyAlignment="1">
      <alignment vertical="top" wrapText="1" shrinkToFit="1"/>
    </xf>
    <xf numFmtId="0" fontId="0" fillId="0" borderId="0" xfId="0" applyFont="1" applyFill="1" applyAlignment="1">
      <alignment vertical="top" wrapText="1" shrinkToFit="1"/>
    </xf>
    <xf numFmtId="0" fontId="4" fillId="0" borderId="13" xfId="0" applyFont="1" applyFill="1" applyBorder="1" applyAlignment="1" applyProtection="1">
      <alignment horizontal="left" shrinkToFit="1"/>
      <protection/>
    </xf>
    <xf numFmtId="0" fontId="0" fillId="0" borderId="24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8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0" fillId="0" borderId="36" xfId="0" applyFont="1" applyFill="1" applyBorder="1" applyAlignment="1">
      <alignment horizontal="left" vertical="top" wrapText="1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8" fillId="0" borderId="54" xfId="0" applyFont="1" applyFill="1" applyBorder="1" applyAlignment="1">
      <alignment vertical="center" shrinkToFit="1"/>
    </xf>
    <xf numFmtId="0" fontId="4" fillId="0" borderId="36" xfId="0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 applyProtection="1">
      <alignment horizontal="left" shrinkToFit="1"/>
      <protection/>
    </xf>
    <xf numFmtId="0" fontId="8" fillId="0" borderId="0" xfId="0" applyFont="1" applyFill="1" applyAlignment="1">
      <alignment horizontal="left" vertical="center" shrinkToFit="1"/>
    </xf>
    <xf numFmtId="0" fontId="4" fillId="0" borderId="36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right" vertical="center"/>
    </xf>
    <xf numFmtId="0" fontId="4" fillId="0" borderId="67" xfId="0" applyFont="1" applyFill="1" applyBorder="1" applyAlignment="1" applyProtection="1">
      <alignment horizontal="left" vertical="center" shrinkToFit="1"/>
      <protection/>
    </xf>
    <xf numFmtId="0" fontId="4" fillId="0" borderId="79" xfId="0" applyFont="1" applyFill="1" applyBorder="1" applyAlignment="1" applyProtection="1">
      <alignment horizontal="left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left" vertical="center" wrapText="1"/>
      <protection/>
    </xf>
    <xf numFmtId="0" fontId="0" fillId="0" borderId="7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38" fontId="4" fillId="0" borderId="13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12" fillId="0" borderId="10" xfId="0" applyFont="1" applyFill="1" applyBorder="1" applyAlignment="1" applyProtection="1">
      <alignment/>
      <protection/>
    </xf>
    <xf numFmtId="0" fontId="12" fillId="0" borderId="63" xfId="0" applyFont="1" applyFill="1" applyBorder="1" applyAlignment="1" applyProtection="1">
      <alignment/>
      <protection/>
    </xf>
    <xf numFmtId="0" fontId="0" fillId="0" borderId="23" xfId="0" applyFill="1" applyBorder="1" applyAlignment="1">
      <alignment vertical="center"/>
    </xf>
    <xf numFmtId="38" fontId="7" fillId="0" borderId="30" xfId="49" applyFont="1" applyFill="1" applyBorder="1" applyAlignment="1">
      <alignment/>
    </xf>
    <xf numFmtId="0" fontId="27" fillId="0" borderId="33" xfId="0" applyFont="1" applyFill="1" applyBorder="1" applyAlignment="1">
      <alignment/>
    </xf>
    <xf numFmtId="38" fontId="7" fillId="0" borderId="64" xfId="49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0" fontId="0" fillId="0" borderId="5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_1" xfId="63"/>
    <cellStyle name="標準_Sheet1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48</xdr:row>
      <xdr:rowOff>85725</xdr:rowOff>
    </xdr:from>
    <xdr:to>
      <xdr:col>3</xdr:col>
      <xdr:colOff>171450</xdr:colOff>
      <xdr:row>48</xdr:row>
      <xdr:rowOff>85725</xdr:rowOff>
    </xdr:to>
    <xdr:sp>
      <xdr:nvSpPr>
        <xdr:cNvPr id="1" name="Line 4"/>
        <xdr:cNvSpPr>
          <a:spLocks/>
        </xdr:cNvSpPr>
      </xdr:nvSpPr>
      <xdr:spPr>
        <a:xfrm>
          <a:off x="172402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48</xdr:row>
      <xdr:rowOff>85725</xdr:rowOff>
    </xdr:from>
    <xdr:to>
      <xdr:col>3</xdr:col>
      <xdr:colOff>171450</xdr:colOff>
      <xdr:row>48</xdr:row>
      <xdr:rowOff>85725</xdr:rowOff>
    </xdr:to>
    <xdr:sp>
      <xdr:nvSpPr>
        <xdr:cNvPr id="2" name="Line 5"/>
        <xdr:cNvSpPr>
          <a:spLocks/>
        </xdr:cNvSpPr>
      </xdr:nvSpPr>
      <xdr:spPr>
        <a:xfrm>
          <a:off x="1724025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0</xdr:rowOff>
    </xdr:from>
    <xdr:to>
      <xdr:col>5</xdr:col>
      <xdr:colOff>9525</xdr:colOff>
      <xdr:row>48</xdr:row>
      <xdr:rowOff>9525</xdr:rowOff>
    </xdr:to>
    <xdr:sp>
      <xdr:nvSpPr>
        <xdr:cNvPr id="3" name="Line 8"/>
        <xdr:cNvSpPr>
          <a:spLocks/>
        </xdr:cNvSpPr>
      </xdr:nvSpPr>
      <xdr:spPr>
        <a:xfrm flipH="1" flipV="1">
          <a:off x="1219200" y="9382125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" name="Freeform 2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2" name="Freeform 4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3" name="Freeform 6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4" name="Freeform 8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5" name="Freeform 10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6" name="Freeform 12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285750</xdr:colOff>
      <xdr:row>34</xdr:row>
      <xdr:rowOff>0</xdr:rowOff>
    </xdr:from>
    <xdr:to>
      <xdr:col>6</xdr:col>
      <xdr:colOff>333375</xdr:colOff>
      <xdr:row>34</xdr:row>
      <xdr:rowOff>0</xdr:rowOff>
    </xdr:to>
    <xdr:sp>
      <xdr:nvSpPr>
        <xdr:cNvPr id="7" name="図形 1"/>
        <xdr:cNvSpPr>
          <a:spLocks/>
        </xdr:cNvSpPr>
      </xdr:nvSpPr>
      <xdr:spPr>
        <a:xfrm>
          <a:off x="4743450" y="8601075"/>
          <a:ext cx="47625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8" name="Freeform 14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9" name="Freeform 15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0" name="Freeform 16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1" name="Freeform 17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2" name="Freeform 18"/>
        <xdr:cNvSpPr>
          <a:spLocks/>
        </xdr:cNvSpPr>
      </xdr:nvSpPr>
      <xdr:spPr>
        <a:xfrm flipH="1">
          <a:off x="521970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3" name="Freeform 2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4" name="Freeform 4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5" name="Freeform 6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6" name="Freeform 8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7" name="Freeform 10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8" name="Freeform 12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285750</xdr:colOff>
      <xdr:row>38</xdr:row>
      <xdr:rowOff>0</xdr:rowOff>
    </xdr:from>
    <xdr:to>
      <xdr:col>6</xdr:col>
      <xdr:colOff>333375</xdr:colOff>
      <xdr:row>38</xdr:row>
      <xdr:rowOff>0</xdr:rowOff>
    </xdr:to>
    <xdr:sp>
      <xdr:nvSpPr>
        <xdr:cNvPr id="19" name="図形 1"/>
        <xdr:cNvSpPr>
          <a:spLocks/>
        </xdr:cNvSpPr>
      </xdr:nvSpPr>
      <xdr:spPr>
        <a:xfrm>
          <a:off x="4743450" y="9801225"/>
          <a:ext cx="47625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0" name="Freeform 14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1" name="Freeform 15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2" name="Freeform 16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3" name="Freeform 17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4" name="Freeform 18"/>
        <xdr:cNvSpPr>
          <a:spLocks/>
        </xdr:cNvSpPr>
      </xdr:nvSpPr>
      <xdr:spPr>
        <a:xfrm flipH="1">
          <a:off x="52197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Freeform 1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Freeform 2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Freeform 3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" name="Freeform 4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" name="Freeform 5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" name="Freeform 6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" name="図形 1"/>
        <xdr:cNvSpPr>
          <a:spLocks/>
        </xdr:cNvSpPr>
      </xdr:nvSpPr>
      <xdr:spPr>
        <a:xfrm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" name="Freeform 8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" name="Freeform 9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" name="Freeform 10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" name="Freeform 11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" name="Freeform 12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Freeform 1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Freeform 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Freeform 3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Freeform 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Freeform 5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Freeform 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Freeform 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Freeform 9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Freeform 1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Freeform 11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Freeform 1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4" name="Freeform 1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Freeform 1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" name="Freeform 1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9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0" name="Freeform 2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1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2" name="Freeform 2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4" name="Freeform 2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6" name="Freeform 2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8" name="Freeform 2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9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0" name="Freeform 3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1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2" name="Freeform 3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4" name="Freeform 3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6" name="Freeform 3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49" customWidth="1"/>
    <col min="2" max="2" width="11.50390625" style="49" customWidth="1"/>
    <col min="3" max="7" width="12.125" style="49" customWidth="1"/>
    <col min="8" max="9" width="9.75390625" style="49" customWidth="1"/>
    <col min="10" max="16384" width="9.00390625" style="50" customWidth="1"/>
  </cols>
  <sheetData>
    <row r="1" spans="1:9" s="90" customFormat="1" ht="14.25">
      <c r="A1" s="85"/>
      <c r="B1" s="88"/>
      <c r="C1" s="88"/>
      <c r="D1" s="88"/>
      <c r="E1" s="88"/>
      <c r="F1" s="88"/>
      <c r="G1" s="89" t="s">
        <v>24</v>
      </c>
      <c r="H1" s="89"/>
      <c r="I1" s="88"/>
    </row>
    <row r="2" ht="12" customHeight="1"/>
    <row r="3" spans="1:9" ht="15" customHeight="1">
      <c r="A3" s="53" t="s">
        <v>758</v>
      </c>
      <c r="B3" s="54"/>
      <c r="C3" s="54"/>
      <c r="D3" s="55"/>
      <c r="E3" s="55"/>
      <c r="F3" s="55"/>
      <c r="G3" s="55"/>
      <c r="H3" s="50"/>
      <c r="I3" s="50"/>
    </row>
    <row r="4" spans="1:9" ht="15" customHeight="1" thickBot="1">
      <c r="A4" s="56"/>
      <c r="B4" s="56"/>
      <c r="C4" s="56"/>
      <c r="D4" s="56"/>
      <c r="E4" s="56"/>
      <c r="F4" s="56"/>
      <c r="G4" s="55"/>
      <c r="H4" s="50"/>
      <c r="I4" s="50"/>
    </row>
    <row r="5" spans="1:9" ht="20.25" customHeight="1">
      <c r="A5" s="757" t="s">
        <v>775</v>
      </c>
      <c r="B5" s="758"/>
      <c r="C5" s="91" t="s">
        <v>527</v>
      </c>
      <c r="D5" s="91" t="s">
        <v>528</v>
      </c>
      <c r="E5" s="91" t="s">
        <v>812</v>
      </c>
      <c r="F5" s="91" t="s">
        <v>859</v>
      </c>
      <c r="G5" s="92" t="s">
        <v>860</v>
      </c>
      <c r="H5" s="50"/>
      <c r="I5" s="50"/>
    </row>
    <row r="6" spans="1:9" ht="20.25" customHeight="1">
      <c r="A6" s="759"/>
      <c r="B6" s="760"/>
      <c r="C6" s="93">
        <v>-2013</v>
      </c>
      <c r="D6" s="93">
        <v>-2014</v>
      </c>
      <c r="E6" s="93">
        <v>-2015</v>
      </c>
      <c r="F6" s="93">
        <v>-2016</v>
      </c>
      <c r="G6" s="94">
        <v>-2017</v>
      </c>
      <c r="H6" s="50"/>
      <c r="I6" s="50"/>
    </row>
    <row r="7" spans="1:9" ht="20.25" customHeight="1">
      <c r="A7" s="761" t="s">
        <v>764</v>
      </c>
      <c r="B7" s="95"/>
      <c r="C7" s="96" t="s">
        <v>529</v>
      </c>
      <c r="D7" s="97"/>
      <c r="E7" s="97"/>
      <c r="F7" s="97"/>
      <c r="G7" s="98"/>
      <c r="H7" s="50"/>
      <c r="I7" s="50"/>
    </row>
    <row r="8" spans="1:9" ht="20.25" customHeight="1">
      <c r="A8" s="762"/>
      <c r="B8" s="99" t="s">
        <v>32</v>
      </c>
      <c r="C8" s="100">
        <v>1291</v>
      </c>
      <c r="D8" s="100">
        <v>1219</v>
      </c>
      <c r="E8" s="100">
        <v>1239</v>
      </c>
      <c r="F8" s="100">
        <v>1169</v>
      </c>
      <c r="G8" s="518">
        <v>1219</v>
      </c>
      <c r="H8" s="50"/>
      <c r="I8" s="50"/>
    </row>
    <row r="9" spans="1:9" ht="20.25" customHeight="1">
      <c r="A9" s="762"/>
      <c r="B9" s="99" t="s">
        <v>39</v>
      </c>
      <c r="C9" s="100" t="s">
        <v>23</v>
      </c>
      <c r="D9" s="100" t="s">
        <v>23</v>
      </c>
      <c r="E9" s="100" t="s">
        <v>23</v>
      </c>
      <c r="F9" s="100" t="s">
        <v>23</v>
      </c>
      <c r="G9" s="101" t="s">
        <v>23</v>
      </c>
      <c r="H9" s="50"/>
      <c r="I9" s="50"/>
    </row>
    <row r="10" spans="1:9" ht="20.25" customHeight="1">
      <c r="A10" s="762"/>
      <c r="B10" s="99" t="s">
        <v>40</v>
      </c>
      <c r="C10" s="100">
        <v>883</v>
      </c>
      <c r="D10" s="100">
        <v>824</v>
      </c>
      <c r="E10" s="102">
        <v>821</v>
      </c>
      <c r="F10" s="102">
        <v>781</v>
      </c>
      <c r="G10" s="519">
        <v>799</v>
      </c>
      <c r="H10" s="50"/>
      <c r="I10" s="50"/>
    </row>
    <row r="11" spans="1:9" ht="20.25" customHeight="1">
      <c r="A11" s="762"/>
      <c r="B11" s="99" t="s">
        <v>41</v>
      </c>
      <c r="C11" s="100" t="s">
        <v>23</v>
      </c>
      <c r="D11" s="100" t="s">
        <v>23</v>
      </c>
      <c r="E11" s="103" t="s">
        <v>23</v>
      </c>
      <c r="F11" s="103" t="s">
        <v>23</v>
      </c>
      <c r="G11" s="101" t="s">
        <v>23</v>
      </c>
      <c r="H11" s="50"/>
      <c r="I11" s="50"/>
    </row>
    <row r="12" spans="1:9" ht="20.25" customHeight="1">
      <c r="A12" s="762"/>
      <c r="B12" s="99" t="s">
        <v>776</v>
      </c>
      <c r="C12" s="100">
        <v>408</v>
      </c>
      <c r="D12" s="100">
        <v>395</v>
      </c>
      <c r="E12" s="103">
        <v>418</v>
      </c>
      <c r="F12" s="103">
        <v>388</v>
      </c>
      <c r="G12" s="519">
        <v>420</v>
      </c>
      <c r="H12" s="50"/>
      <c r="I12" s="50"/>
    </row>
    <row r="13" spans="1:9" ht="20.25" customHeight="1">
      <c r="A13" s="763"/>
      <c r="B13" s="87" t="s">
        <v>43</v>
      </c>
      <c r="C13" s="100" t="s">
        <v>23</v>
      </c>
      <c r="D13" s="100" t="s">
        <v>23</v>
      </c>
      <c r="E13" s="103" t="s">
        <v>23</v>
      </c>
      <c r="F13" s="103" t="s">
        <v>23</v>
      </c>
      <c r="G13" s="101" t="s">
        <v>23</v>
      </c>
      <c r="H13" s="50"/>
      <c r="I13" s="50"/>
    </row>
    <row r="14" spans="1:9" ht="20.25" customHeight="1">
      <c r="A14" s="761" t="s">
        <v>765</v>
      </c>
      <c r="B14" s="99" t="s">
        <v>32</v>
      </c>
      <c r="C14" s="100">
        <v>109</v>
      </c>
      <c r="D14" s="102">
        <v>339</v>
      </c>
      <c r="E14" s="102">
        <v>130</v>
      </c>
      <c r="F14" s="103">
        <v>185</v>
      </c>
      <c r="G14" s="518">
        <v>123</v>
      </c>
      <c r="H14" s="50"/>
      <c r="I14" s="50"/>
    </row>
    <row r="15" spans="1:9" ht="20.25" customHeight="1">
      <c r="A15" s="762"/>
      <c r="B15" s="99" t="s">
        <v>39</v>
      </c>
      <c r="C15" s="100">
        <v>2</v>
      </c>
      <c r="D15" s="100" t="s">
        <v>23</v>
      </c>
      <c r="E15" s="103" t="s">
        <v>23</v>
      </c>
      <c r="F15" s="103">
        <v>1</v>
      </c>
      <c r="G15" s="101" t="s">
        <v>23</v>
      </c>
      <c r="H15" s="50"/>
      <c r="I15" s="50"/>
    </row>
    <row r="16" spans="1:9" ht="20.25" customHeight="1">
      <c r="A16" s="762"/>
      <c r="B16" s="99" t="s">
        <v>40</v>
      </c>
      <c r="C16" s="102">
        <v>22</v>
      </c>
      <c r="D16" s="104">
        <v>61</v>
      </c>
      <c r="E16" s="103">
        <v>41</v>
      </c>
      <c r="F16" s="103">
        <v>63</v>
      </c>
      <c r="G16" s="520">
        <v>49</v>
      </c>
      <c r="H16" s="50"/>
      <c r="I16" s="50"/>
    </row>
    <row r="17" spans="1:9" ht="20.25" customHeight="1">
      <c r="A17" s="762"/>
      <c r="B17" s="99" t="s">
        <v>41</v>
      </c>
      <c r="C17" s="100">
        <v>1</v>
      </c>
      <c r="D17" s="100" t="s">
        <v>23</v>
      </c>
      <c r="E17" s="103" t="s">
        <v>23</v>
      </c>
      <c r="F17" s="103" t="s">
        <v>23</v>
      </c>
      <c r="G17" s="101" t="s">
        <v>23</v>
      </c>
      <c r="H17" s="50"/>
      <c r="I17" s="50"/>
    </row>
    <row r="18" spans="1:9" ht="20.25" customHeight="1">
      <c r="A18" s="762"/>
      <c r="B18" s="99" t="s">
        <v>776</v>
      </c>
      <c r="C18" s="102">
        <v>84</v>
      </c>
      <c r="D18" s="102">
        <v>278</v>
      </c>
      <c r="E18" s="102">
        <v>89</v>
      </c>
      <c r="F18" s="105">
        <v>121</v>
      </c>
      <c r="G18" s="521">
        <v>74</v>
      </c>
      <c r="H18" s="50"/>
      <c r="I18" s="50"/>
    </row>
    <row r="19" spans="1:9" ht="20.25" customHeight="1">
      <c r="A19" s="762"/>
      <c r="B19" s="87" t="s">
        <v>43</v>
      </c>
      <c r="C19" s="100" t="s">
        <v>23</v>
      </c>
      <c r="D19" s="100" t="s">
        <v>23</v>
      </c>
      <c r="E19" s="105" t="s">
        <v>23</v>
      </c>
      <c r="F19" s="105" t="s">
        <v>23</v>
      </c>
      <c r="G19" s="101" t="s">
        <v>23</v>
      </c>
      <c r="H19" s="50"/>
      <c r="I19" s="50"/>
    </row>
    <row r="20" spans="1:9" ht="20.25" customHeight="1">
      <c r="A20" s="761" t="s">
        <v>766</v>
      </c>
      <c r="B20" s="99" t="s">
        <v>32</v>
      </c>
      <c r="C20" s="100">
        <v>725</v>
      </c>
      <c r="D20" s="100">
        <v>716</v>
      </c>
      <c r="E20" s="105">
        <v>725</v>
      </c>
      <c r="F20" s="105">
        <v>527</v>
      </c>
      <c r="G20" s="518">
        <v>481</v>
      </c>
      <c r="H20" s="50"/>
      <c r="I20" s="50"/>
    </row>
    <row r="21" spans="1:9" ht="20.25" customHeight="1">
      <c r="A21" s="762"/>
      <c r="B21" s="99" t="s">
        <v>39</v>
      </c>
      <c r="C21" s="100">
        <v>11</v>
      </c>
      <c r="D21" s="100">
        <v>26</v>
      </c>
      <c r="E21" s="105">
        <v>16</v>
      </c>
      <c r="F21" s="105">
        <v>6</v>
      </c>
      <c r="G21" s="519">
        <v>4</v>
      </c>
      <c r="H21" s="50"/>
      <c r="I21" s="50"/>
    </row>
    <row r="22" spans="1:9" ht="20.25" customHeight="1">
      <c r="A22" s="762"/>
      <c r="B22" s="99" t="s">
        <v>40</v>
      </c>
      <c r="C22" s="100">
        <v>561</v>
      </c>
      <c r="D22" s="102">
        <v>392</v>
      </c>
      <c r="E22" s="102">
        <v>399</v>
      </c>
      <c r="F22" s="105">
        <v>331</v>
      </c>
      <c r="G22" s="519">
        <v>327</v>
      </c>
      <c r="H22" s="50"/>
      <c r="I22" s="50"/>
    </row>
    <row r="23" spans="1:9" ht="20.25" customHeight="1">
      <c r="A23" s="762"/>
      <c r="B23" s="99" t="s">
        <v>41</v>
      </c>
      <c r="C23" s="100">
        <v>88</v>
      </c>
      <c r="D23" s="100">
        <v>232</v>
      </c>
      <c r="E23" s="105">
        <v>134</v>
      </c>
      <c r="F23" s="105">
        <v>28</v>
      </c>
      <c r="G23" s="519">
        <v>26</v>
      </c>
      <c r="H23" s="50"/>
      <c r="I23" s="50"/>
    </row>
    <row r="24" spans="1:9" ht="20.25" customHeight="1">
      <c r="A24" s="762"/>
      <c r="B24" s="99" t="s">
        <v>776</v>
      </c>
      <c r="C24" s="102">
        <v>65</v>
      </c>
      <c r="D24" s="102">
        <v>66</v>
      </c>
      <c r="E24" s="101">
        <v>176</v>
      </c>
      <c r="F24" s="101">
        <v>162</v>
      </c>
      <c r="G24" s="521">
        <v>124</v>
      </c>
      <c r="H24" s="50"/>
      <c r="I24" s="50"/>
    </row>
    <row r="25" spans="1:9" ht="20.25" customHeight="1">
      <c r="A25" s="762"/>
      <c r="B25" s="87" t="s">
        <v>43</v>
      </c>
      <c r="C25" s="100" t="s">
        <v>23</v>
      </c>
      <c r="D25" s="100" t="s">
        <v>23</v>
      </c>
      <c r="E25" s="103" t="s">
        <v>23</v>
      </c>
      <c r="F25" s="103" t="s">
        <v>23</v>
      </c>
      <c r="G25" s="101" t="s">
        <v>23</v>
      </c>
      <c r="H25" s="50"/>
      <c r="I25" s="50"/>
    </row>
    <row r="26" spans="1:9" ht="20.25" customHeight="1">
      <c r="A26" s="761" t="s">
        <v>767</v>
      </c>
      <c r="B26" s="99" t="s">
        <v>32</v>
      </c>
      <c r="C26" s="100">
        <v>63226</v>
      </c>
      <c r="D26" s="100">
        <v>64084</v>
      </c>
      <c r="E26" s="103">
        <v>64771</v>
      </c>
      <c r="F26" s="103">
        <v>65602</v>
      </c>
      <c r="G26" s="518">
        <v>66465</v>
      </c>
      <c r="H26" s="50"/>
      <c r="I26" s="50"/>
    </row>
    <row r="27" spans="1:9" ht="20.25" customHeight="1">
      <c r="A27" s="762"/>
      <c r="B27" s="99" t="s">
        <v>39</v>
      </c>
      <c r="C27" s="100">
        <v>2076</v>
      </c>
      <c r="D27" s="100">
        <v>2050</v>
      </c>
      <c r="E27" s="103">
        <v>2034</v>
      </c>
      <c r="F27" s="103">
        <v>2029</v>
      </c>
      <c r="G27" s="519">
        <v>2025</v>
      </c>
      <c r="H27" s="50"/>
      <c r="I27" s="50"/>
    </row>
    <row r="28" spans="1:9" ht="20.25" customHeight="1">
      <c r="A28" s="762" t="s">
        <v>44</v>
      </c>
      <c r="B28" s="99" t="s">
        <v>40</v>
      </c>
      <c r="C28" s="105">
        <v>46677</v>
      </c>
      <c r="D28" s="100">
        <v>47168</v>
      </c>
      <c r="E28" s="105">
        <v>47678</v>
      </c>
      <c r="F28" s="105">
        <v>48195</v>
      </c>
      <c r="G28" s="519">
        <v>48718</v>
      </c>
      <c r="H28" s="50"/>
      <c r="I28" s="50"/>
    </row>
    <row r="29" spans="1:9" ht="20.25" customHeight="1">
      <c r="A29" s="762"/>
      <c r="B29" s="99" t="s">
        <v>41</v>
      </c>
      <c r="C29" s="100">
        <v>6131</v>
      </c>
      <c r="D29" s="100">
        <v>5903</v>
      </c>
      <c r="E29" s="105">
        <v>5765</v>
      </c>
      <c r="F29" s="105">
        <v>5737</v>
      </c>
      <c r="G29" s="519">
        <v>5711</v>
      </c>
      <c r="H29" s="50"/>
      <c r="I29" s="50"/>
    </row>
    <row r="30" spans="1:9" ht="20.25" customHeight="1">
      <c r="A30" s="762"/>
      <c r="B30" s="99" t="s">
        <v>776</v>
      </c>
      <c r="C30" s="100">
        <v>8232</v>
      </c>
      <c r="D30" s="100">
        <v>8853</v>
      </c>
      <c r="E30" s="105">
        <v>9184</v>
      </c>
      <c r="F30" s="105">
        <v>9531</v>
      </c>
      <c r="G30" s="522">
        <v>9901</v>
      </c>
      <c r="H30" s="50"/>
      <c r="I30" s="50"/>
    </row>
    <row r="31" spans="1:9" ht="20.25" customHeight="1">
      <c r="A31" s="762"/>
      <c r="B31" s="87" t="s">
        <v>43</v>
      </c>
      <c r="C31" s="100">
        <v>110</v>
      </c>
      <c r="D31" s="100">
        <v>110</v>
      </c>
      <c r="E31" s="105">
        <v>110</v>
      </c>
      <c r="F31" s="105">
        <v>110</v>
      </c>
      <c r="G31" s="519">
        <v>110</v>
      </c>
      <c r="H31" s="50"/>
      <c r="I31" s="50"/>
    </row>
    <row r="32" spans="1:9" ht="20.25" customHeight="1">
      <c r="A32" s="761" t="s">
        <v>768</v>
      </c>
      <c r="B32" s="99" t="s">
        <v>32</v>
      </c>
      <c r="C32" s="100">
        <v>326429</v>
      </c>
      <c r="D32" s="100">
        <v>295112</v>
      </c>
      <c r="E32" s="105">
        <v>265970</v>
      </c>
      <c r="F32" s="105">
        <v>298959</v>
      </c>
      <c r="G32" s="518">
        <v>276509</v>
      </c>
      <c r="H32" s="50"/>
      <c r="I32" s="50"/>
    </row>
    <row r="33" spans="1:9" ht="20.25" customHeight="1">
      <c r="A33" s="762"/>
      <c r="B33" s="99" t="s">
        <v>39</v>
      </c>
      <c r="C33" s="100">
        <v>1485</v>
      </c>
      <c r="D33" s="100">
        <v>1226</v>
      </c>
      <c r="E33" s="105">
        <v>1106</v>
      </c>
      <c r="F33" s="105">
        <v>960</v>
      </c>
      <c r="G33" s="519">
        <v>897</v>
      </c>
      <c r="H33" s="50"/>
      <c r="I33" s="50"/>
    </row>
    <row r="34" spans="1:9" ht="20.25" customHeight="1">
      <c r="A34" s="762" t="s">
        <v>37</v>
      </c>
      <c r="B34" s="99" t="s">
        <v>40</v>
      </c>
      <c r="C34" s="100">
        <v>208789</v>
      </c>
      <c r="D34" s="100">
        <v>187957</v>
      </c>
      <c r="E34" s="103">
        <v>168440</v>
      </c>
      <c r="F34" s="103">
        <v>178898</v>
      </c>
      <c r="G34" s="519">
        <v>160537</v>
      </c>
      <c r="H34" s="50"/>
      <c r="I34" s="50"/>
    </row>
    <row r="35" spans="1:9" ht="20.25" customHeight="1">
      <c r="A35" s="762"/>
      <c r="B35" s="99" t="s">
        <v>41</v>
      </c>
      <c r="C35" s="100">
        <v>9773</v>
      </c>
      <c r="D35" s="100">
        <v>6713</v>
      </c>
      <c r="E35" s="103">
        <v>3892</v>
      </c>
      <c r="F35" s="103">
        <v>2202</v>
      </c>
      <c r="G35" s="519">
        <v>1579</v>
      </c>
      <c r="H35" s="50"/>
      <c r="I35" s="50"/>
    </row>
    <row r="36" spans="1:9" ht="20.25" customHeight="1">
      <c r="A36" s="762" t="s">
        <v>45</v>
      </c>
      <c r="B36" s="99" t="s">
        <v>42</v>
      </c>
      <c r="C36" s="100">
        <v>106382</v>
      </c>
      <c r="D36" s="100">
        <v>99216</v>
      </c>
      <c r="E36" s="103">
        <v>92532</v>
      </c>
      <c r="F36" s="103">
        <v>116899</v>
      </c>
      <c r="G36" s="519">
        <v>113496</v>
      </c>
      <c r="H36" s="50"/>
      <c r="I36" s="50"/>
    </row>
    <row r="37" spans="1:9" ht="20.25" customHeight="1" thickBot="1">
      <c r="A37" s="762" t="s">
        <v>38</v>
      </c>
      <c r="B37" s="99" t="s">
        <v>43</v>
      </c>
      <c r="C37" s="100" t="s">
        <v>23</v>
      </c>
      <c r="D37" s="100" t="s">
        <v>23</v>
      </c>
      <c r="E37" s="103" t="s">
        <v>23</v>
      </c>
      <c r="F37" s="103" t="s">
        <v>23</v>
      </c>
      <c r="G37" s="101" t="s">
        <v>23</v>
      </c>
      <c r="H37" s="50"/>
      <c r="I37" s="50"/>
    </row>
    <row r="38" spans="1:9" ht="20.25" customHeight="1">
      <c r="A38" s="106"/>
      <c r="B38" s="106"/>
      <c r="C38" s="107"/>
      <c r="D38" s="79"/>
      <c r="E38" s="78"/>
      <c r="F38" s="107"/>
      <c r="G38" s="80" t="s">
        <v>46</v>
      </c>
      <c r="H38" s="50"/>
      <c r="I38" s="50"/>
    </row>
    <row r="39" spans="8:9" ht="11.25" customHeight="1">
      <c r="H39" s="50"/>
      <c r="I39" s="50"/>
    </row>
    <row r="40" spans="8:9" ht="11.25" customHeight="1">
      <c r="H40" s="50"/>
      <c r="I40" s="50"/>
    </row>
    <row r="41" spans="8:9" ht="11.25" customHeight="1">
      <c r="H41" s="50"/>
      <c r="I41" s="50"/>
    </row>
    <row r="42" spans="8:9" ht="11.25" customHeight="1">
      <c r="H42" s="50"/>
      <c r="I42" s="50"/>
    </row>
    <row r="43" spans="8:9" ht="11.25" customHeight="1">
      <c r="H43" s="50"/>
      <c r="I43" s="50"/>
    </row>
    <row r="44" spans="8:9" ht="15" customHeight="1">
      <c r="H44" s="50"/>
      <c r="I44" s="50"/>
    </row>
  </sheetData>
  <sheetProtection/>
  <mergeCells count="6">
    <mergeCell ref="A5:B6"/>
    <mergeCell ref="A7:A13"/>
    <mergeCell ref="A14:A19"/>
    <mergeCell ref="A20:A25"/>
    <mergeCell ref="A26:A31"/>
    <mergeCell ref="A32:A37"/>
  </mergeCells>
  <printOptions/>
  <pageMargins left="0.984251968503937" right="0.984251968503937" top="0.7874015748031497" bottom="0.7874015748031497" header="0.5118110236220472" footer="0.5118110236220472"/>
  <pageSetup firstPageNumber="16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P1" sqref="P1"/>
    </sheetView>
  </sheetViews>
  <sheetFormatPr defaultColWidth="9.00390625" defaultRowHeight="13.5"/>
  <cols>
    <col min="1" max="1" width="11.125" style="49" customWidth="1"/>
    <col min="2" max="4" width="4.625" style="49" customWidth="1"/>
    <col min="5" max="16" width="4.625" style="50" customWidth="1"/>
    <col min="17" max="16384" width="9.00390625" style="50" customWidth="1"/>
  </cols>
  <sheetData>
    <row r="1" spans="1:16" ht="15" customHeight="1">
      <c r="A1" s="48" t="s">
        <v>189</v>
      </c>
      <c r="F1" s="51" t="s">
        <v>160</v>
      </c>
      <c r="K1" s="52"/>
      <c r="P1" s="51" t="s">
        <v>24</v>
      </c>
    </row>
    <row r="2" ht="12" customHeight="1"/>
    <row r="3" spans="1:16" ht="15" customHeight="1">
      <c r="A3" s="53" t="s">
        <v>849</v>
      </c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24.75" customHeight="1">
      <c r="A5" s="58"/>
      <c r="B5" s="813" t="s">
        <v>161</v>
      </c>
      <c r="C5" s="813" t="s">
        <v>162</v>
      </c>
      <c r="D5" s="813" t="s">
        <v>163</v>
      </c>
      <c r="E5" s="830" t="s">
        <v>164</v>
      </c>
      <c r="F5" s="813" t="s">
        <v>165</v>
      </c>
      <c r="G5" s="772" t="s">
        <v>398</v>
      </c>
      <c r="H5" s="758"/>
      <c r="I5" s="813" t="s">
        <v>166</v>
      </c>
      <c r="J5" s="813" t="s">
        <v>167</v>
      </c>
      <c r="K5" s="813" t="s">
        <v>168</v>
      </c>
      <c r="L5" s="813" t="s">
        <v>169</v>
      </c>
      <c r="M5" s="772" t="s">
        <v>399</v>
      </c>
      <c r="N5" s="758"/>
      <c r="O5" s="827" t="s">
        <v>170</v>
      </c>
      <c r="P5" s="822" t="s">
        <v>171</v>
      </c>
    </row>
    <row r="6" spans="1:16" ht="24.75" customHeight="1">
      <c r="A6" s="59" t="s">
        <v>437</v>
      </c>
      <c r="B6" s="814"/>
      <c r="C6" s="814"/>
      <c r="D6" s="814"/>
      <c r="E6" s="831"/>
      <c r="F6" s="814"/>
      <c r="G6" s="833"/>
      <c r="H6" s="760"/>
      <c r="I6" s="814"/>
      <c r="J6" s="814"/>
      <c r="K6" s="814"/>
      <c r="L6" s="814"/>
      <c r="M6" s="833"/>
      <c r="N6" s="760"/>
      <c r="O6" s="828"/>
      <c r="P6" s="823"/>
    </row>
    <row r="7" spans="1:16" ht="24.75" customHeight="1">
      <c r="A7" s="60" t="s">
        <v>51</v>
      </c>
      <c r="B7" s="814"/>
      <c r="C7" s="814"/>
      <c r="D7" s="814"/>
      <c r="E7" s="831"/>
      <c r="F7" s="814"/>
      <c r="G7" s="825" t="s">
        <v>172</v>
      </c>
      <c r="H7" s="825" t="s">
        <v>173</v>
      </c>
      <c r="I7" s="814"/>
      <c r="J7" s="814"/>
      <c r="K7" s="814"/>
      <c r="L7" s="814"/>
      <c r="M7" s="825" t="s">
        <v>172</v>
      </c>
      <c r="N7" s="825" t="s">
        <v>173</v>
      </c>
      <c r="O7" s="828"/>
      <c r="P7" s="823"/>
    </row>
    <row r="8" spans="1:16" ht="24.75" customHeight="1">
      <c r="A8" s="55"/>
      <c r="B8" s="815"/>
      <c r="C8" s="815"/>
      <c r="D8" s="815"/>
      <c r="E8" s="832"/>
      <c r="F8" s="815"/>
      <c r="G8" s="826"/>
      <c r="H8" s="826"/>
      <c r="I8" s="815"/>
      <c r="J8" s="815"/>
      <c r="K8" s="815"/>
      <c r="L8" s="815"/>
      <c r="M8" s="826"/>
      <c r="N8" s="826"/>
      <c r="O8" s="829"/>
      <c r="P8" s="824"/>
    </row>
    <row r="9" spans="1:16" ht="13.5">
      <c r="A9" s="61"/>
      <c r="B9" s="62" t="s">
        <v>174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7"/>
    </row>
    <row r="10" spans="1:16" ht="13.5">
      <c r="A10" s="63" t="s">
        <v>927</v>
      </c>
      <c r="B10" s="64">
        <v>268</v>
      </c>
      <c r="C10" s="10">
        <v>279</v>
      </c>
      <c r="D10" s="10">
        <v>298</v>
      </c>
      <c r="E10" s="10">
        <v>240</v>
      </c>
      <c r="F10" s="10">
        <v>314</v>
      </c>
      <c r="G10" s="10">
        <v>324</v>
      </c>
      <c r="H10" s="10">
        <v>326</v>
      </c>
      <c r="I10" s="10">
        <v>312</v>
      </c>
      <c r="J10" s="10">
        <v>267</v>
      </c>
      <c r="K10" s="10">
        <v>215</v>
      </c>
      <c r="L10" s="10">
        <v>231</v>
      </c>
      <c r="M10" s="10">
        <v>318</v>
      </c>
      <c r="N10" s="10">
        <v>281</v>
      </c>
      <c r="O10" s="10">
        <v>6</v>
      </c>
      <c r="P10" s="65">
        <v>69</v>
      </c>
    </row>
    <row r="11" spans="1:16" ht="13.5">
      <c r="A11" s="66" t="s">
        <v>928</v>
      </c>
      <c r="B11" s="6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3.5">
      <c r="A12" s="63" t="s">
        <v>929</v>
      </c>
      <c r="B12" s="64">
        <v>281</v>
      </c>
      <c r="C12" s="10">
        <v>294</v>
      </c>
      <c r="D12" s="10">
        <v>290</v>
      </c>
      <c r="E12" s="10">
        <v>241</v>
      </c>
      <c r="F12" s="10">
        <v>318</v>
      </c>
      <c r="G12" s="10">
        <v>318</v>
      </c>
      <c r="H12" s="10">
        <v>324</v>
      </c>
      <c r="I12" s="10">
        <v>307</v>
      </c>
      <c r="J12" s="10">
        <v>268</v>
      </c>
      <c r="K12" s="10">
        <v>203</v>
      </c>
      <c r="L12" s="10">
        <v>238</v>
      </c>
      <c r="M12" s="10">
        <v>313</v>
      </c>
      <c r="N12" s="10">
        <v>266</v>
      </c>
      <c r="O12" s="10">
        <v>7</v>
      </c>
      <c r="P12" s="10">
        <v>65</v>
      </c>
    </row>
    <row r="13" spans="1:16" ht="13.5">
      <c r="A13" s="66" t="s">
        <v>544</v>
      </c>
      <c r="B13" s="6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3.5">
      <c r="A14" s="67" t="s">
        <v>546</v>
      </c>
      <c r="B14" s="64">
        <v>267</v>
      </c>
      <c r="C14" s="10">
        <v>279</v>
      </c>
      <c r="D14" s="10">
        <v>298</v>
      </c>
      <c r="E14" s="10">
        <v>218</v>
      </c>
      <c r="F14" s="10">
        <v>310</v>
      </c>
      <c r="G14" s="10">
        <v>319</v>
      </c>
      <c r="H14" s="10">
        <v>320</v>
      </c>
      <c r="I14" s="10">
        <v>305</v>
      </c>
      <c r="J14" s="10">
        <v>270</v>
      </c>
      <c r="K14" s="10">
        <v>190</v>
      </c>
      <c r="L14" s="10">
        <v>247</v>
      </c>
      <c r="M14" s="10">
        <v>310</v>
      </c>
      <c r="N14" s="10">
        <v>254</v>
      </c>
      <c r="O14" s="10">
        <v>7</v>
      </c>
      <c r="P14" s="10">
        <v>60</v>
      </c>
    </row>
    <row r="15" spans="1:16" ht="13.5">
      <c r="A15" s="68" t="s">
        <v>547</v>
      </c>
      <c r="B15" s="64"/>
      <c r="C15" s="10"/>
      <c r="D15" s="10"/>
      <c r="E15" s="6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 ht="13.5">
      <c r="A16" s="67" t="s">
        <v>822</v>
      </c>
      <c r="B16" s="70">
        <v>277</v>
      </c>
      <c r="C16" s="70">
        <v>302</v>
      </c>
      <c r="D16" s="70">
        <v>311</v>
      </c>
      <c r="E16" s="70">
        <v>233</v>
      </c>
      <c r="F16" s="70">
        <v>323</v>
      </c>
      <c r="G16" s="70">
        <v>328</v>
      </c>
      <c r="H16" s="70">
        <v>324</v>
      </c>
      <c r="I16" s="70">
        <v>319</v>
      </c>
      <c r="J16" s="70">
        <v>261</v>
      </c>
      <c r="K16" s="70">
        <v>200</v>
      </c>
      <c r="L16" s="70">
        <v>210</v>
      </c>
      <c r="M16" s="70">
        <v>315</v>
      </c>
      <c r="N16" s="70">
        <v>269</v>
      </c>
      <c r="O16" s="70">
        <v>11</v>
      </c>
      <c r="P16" s="70">
        <v>75</v>
      </c>
      <c r="Q16" s="71"/>
    </row>
    <row r="17" spans="1:16" ht="13.5">
      <c r="A17" s="68" t="s">
        <v>823</v>
      </c>
      <c r="B17" s="64"/>
      <c r="C17" s="10"/>
      <c r="D17" s="10"/>
      <c r="E17" s="6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1" customFormat="1" ht="13.5" customHeight="1">
      <c r="A18" s="72" t="s">
        <v>888</v>
      </c>
      <c r="B18" s="724">
        <v>284</v>
      </c>
      <c r="C18" s="462">
        <v>296</v>
      </c>
      <c r="D18" s="462">
        <v>304</v>
      </c>
      <c r="E18" s="462">
        <v>242</v>
      </c>
      <c r="F18" s="462">
        <v>298</v>
      </c>
      <c r="G18" s="462">
        <v>316</v>
      </c>
      <c r="H18" s="462">
        <v>320</v>
      </c>
      <c r="I18" s="462">
        <v>315</v>
      </c>
      <c r="J18" s="462">
        <v>251</v>
      </c>
      <c r="K18" s="462">
        <v>217</v>
      </c>
      <c r="L18" s="462">
        <v>216</v>
      </c>
      <c r="M18" s="462">
        <v>319</v>
      </c>
      <c r="N18" s="462">
        <v>265</v>
      </c>
      <c r="O18" s="462">
        <v>10</v>
      </c>
      <c r="P18" s="462">
        <v>63</v>
      </c>
    </row>
    <row r="19" spans="1:16" s="71" customFormat="1" ht="13.5">
      <c r="A19" s="73" t="s">
        <v>889</v>
      </c>
      <c r="B19" s="427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</row>
    <row r="20" spans="1:16" ht="13.5">
      <c r="A20" s="67"/>
      <c r="B20" s="428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429"/>
    </row>
    <row r="21" spans="1:16" ht="15" customHeight="1">
      <c r="A21" s="74" t="s">
        <v>548</v>
      </c>
      <c r="B21" s="718">
        <v>20</v>
      </c>
      <c r="C21" s="494">
        <v>23</v>
      </c>
      <c r="D21" s="494">
        <v>27</v>
      </c>
      <c r="E21" s="494">
        <v>17</v>
      </c>
      <c r="F21" s="494">
        <v>21</v>
      </c>
      <c r="G21" s="494">
        <v>26</v>
      </c>
      <c r="H21" s="494">
        <v>27</v>
      </c>
      <c r="I21" s="494">
        <v>25</v>
      </c>
      <c r="J21" s="494">
        <v>21</v>
      </c>
      <c r="K21" s="494">
        <v>16</v>
      </c>
      <c r="L21" s="494">
        <v>17</v>
      </c>
      <c r="M21" s="494">
        <v>28</v>
      </c>
      <c r="N21" s="494">
        <v>26</v>
      </c>
      <c r="O21" s="494">
        <v>1</v>
      </c>
      <c r="P21" s="494" t="s">
        <v>902</v>
      </c>
    </row>
    <row r="22" spans="1:16" ht="15" customHeight="1">
      <c r="A22" s="75"/>
      <c r="B22" s="719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</row>
    <row r="23" spans="1:16" ht="15" customHeight="1">
      <c r="A23" s="74" t="s">
        <v>549</v>
      </c>
      <c r="B23" s="718">
        <v>25</v>
      </c>
      <c r="C23" s="494">
        <v>27</v>
      </c>
      <c r="D23" s="494">
        <v>25</v>
      </c>
      <c r="E23" s="494">
        <v>24</v>
      </c>
      <c r="F23" s="494">
        <v>27</v>
      </c>
      <c r="G23" s="494">
        <v>28</v>
      </c>
      <c r="H23" s="494">
        <v>26</v>
      </c>
      <c r="I23" s="494">
        <v>27</v>
      </c>
      <c r="J23" s="494">
        <v>10</v>
      </c>
      <c r="K23" s="494">
        <v>19</v>
      </c>
      <c r="L23" s="494">
        <v>20</v>
      </c>
      <c r="M23" s="494">
        <v>26</v>
      </c>
      <c r="N23" s="494">
        <v>22</v>
      </c>
      <c r="O23" s="494">
        <v>5</v>
      </c>
      <c r="P23" s="494">
        <v>7</v>
      </c>
    </row>
    <row r="24" spans="1:16" ht="15" customHeight="1">
      <c r="A24" s="75"/>
      <c r="B24" s="719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</row>
    <row r="25" spans="1:16" ht="15" customHeight="1">
      <c r="A25" s="74" t="s">
        <v>550</v>
      </c>
      <c r="B25" s="718">
        <v>25</v>
      </c>
      <c r="C25" s="494">
        <v>21</v>
      </c>
      <c r="D25" s="494">
        <v>24</v>
      </c>
      <c r="E25" s="494">
        <v>21</v>
      </c>
      <c r="F25" s="494">
        <v>25</v>
      </c>
      <c r="G25" s="494">
        <v>23</v>
      </c>
      <c r="H25" s="494">
        <v>23</v>
      </c>
      <c r="I25" s="494">
        <v>28</v>
      </c>
      <c r="J25" s="494">
        <v>21</v>
      </c>
      <c r="K25" s="494">
        <v>17</v>
      </c>
      <c r="L25" s="494">
        <v>19</v>
      </c>
      <c r="M25" s="494">
        <v>28</v>
      </c>
      <c r="N25" s="494">
        <v>20</v>
      </c>
      <c r="O25" s="494" t="s">
        <v>902</v>
      </c>
      <c r="P25" s="494" t="s">
        <v>902</v>
      </c>
    </row>
    <row r="26" spans="1:16" ht="15" customHeight="1">
      <c r="A26" s="75"/>
      <c r="B26" s="719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</row>
    <row r="27" spans="1:16" ht="15" customHeight="1">
      <c r="A27" s="74" t="s">
        <v>551</v>
      </c>
      <c r="B27" s="718">
        <v>29</v>
      </c>
      <c r="C27" s="494">
        <v>28</v>
      </c>
      <c r="D27" s="494">
        <v>26</v>
      </c>
      <c r="E27" s="494">
        <v>21</v>
      </c>
      <c r="F27" s="494">
        <v>28</v>
      </c>
      <c r="G27" s="494">
        <v>29</v>
      </c>
      <c r="H27" s="494">
        <v>29</v>
      </c>
      <c r="I27" s="494">
        <v>26</v>
      </c>
      <c r="J27" s="494">
        <v>20</v>
      </c>
      <c r="K27" s="494">
        <v>20</v>
      </c>
      <c r="L27" s="494">
        <v>19</v>
      </c>
      <c r="M27" s="494">
        <v>29</v>
      </c>
      <c r="N27" s="494">
        <v>24</v>
      </c>
      <c r="O27" s="494" t="s">
        <v>902</v>
      </c>
      <c r="P27" s="494">
        <v>4</v>
      </c>
    </row>
    <row r="28" spans="1:16" ht="15" customHeight="1">
      <c r="A28" s="74"/>
      <c r="B28" s="719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</row>
    <row r="29" spans="1:16" ht="15" customHeight="1">
      <c r="A29" s="74" t="s">
        <v>552</v>
      </c>
      <c r="B29" s="718">
        <v>21</v>
      </c>
      <c r="C29" s="494">
        <v>25</v>
      </c>
      <c r="D29" s="494">
        <v>25</v>
      </c>
      <c r="E29" s="494">
        <v>22</v>
      </c>
      <c r="F29" s="494">
        <v>28</v>
      </c>
      <c r="G29" s="494">
        <v>29</v>
      </c>
      <c r="H29" s="494">
        <v>28</v>
      </c>
      <c r="I29" s="494">
        <v>27</v>
      </c>
      <c r="J29" s="494">
        <v>18</v>
      </c>
      <c r="K29" s="494">
        <v>14</v>
      </c>
      <c r="L29" s="494">
        <v>12</v>
      </c>
      <c r="M29" s="494">
        <v>24</v>
      </c>
      <c r="N29" s="494">
        <v>19</v>
      </c>
      <c r="O29" s="494" t="s">
        <v>902</v>
      </c>
      <c r="P29" s="494">
        <v>2</v>
      </c>
    </row>
    <row r="30" spans="1:16" ht="15" customHeight="1">
      <c r="A30" s="74"/>
      <c r="B30" s="719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</row>
    <row r="31" spans="1:16" ht="15" customHeight="1">
      <c r="A31" s="74" t="s">
        <v>553</v>
      </c>
      <c r="B31" s="718">
        <v>25</v>
      </c>
      <c r="C31" s="494">
        <v>24</v>
      </c>
      <c r="D31" s="494">
        <v>25</v>
      </c>
      <c r="E31" s="494">
        <v>15</v>
      </c>
      <c r="F31" s="494">
        <v>24</v>
      </c>
      <c r="G31" s="494">
        <v>25</v>
      </c>
      <c r="H31" s="494">
        <v>25</v>
      </c>
      <c r="I31" s="494">
        <v>24</v>
      </c>
      <c r="J31" s="494">
        <v>20</v>
      </c>
      <c r="K31" s="494">
        <v>17</v>
      </c>
      <c r="L31" s="494">
        <v>15</v>
      </c>
      <c r="M31" s="494">
        <v>26</v>
      </c>
      <c r="N31" s="494">
        <v>22</v>
      </c>
      <c r="O31" s="494" t="s">
        <v>902</v>
      </c>
      <c r="P31" s="494">
        <v>5</v>
      </c>
    </row>
    <row r="32" spans="1:16" ht="15" customHeight="1">
      <c r="A32" s="74"/>
      <c r="B32" s="719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</row>
    <row r="33" spans="1:16" ht="15" customHeight="1">
      <c r="A33" s="74" t="s">
        <v>554</v>
      </c>
      <c r="B33" s="718">
        <v>22</v>
      </c>
      <c r="C33" s="494">
        <v>25</v>
      </c>
      <c r="D33" s="494">
        <v>29</v>
      </c>
      <c r="E33" s="494">
        <v>17</v>
      </c>
      <c r="F33" s="494">
        <v>26</v>
      </c>
      <c r="G33" s="494">
        <v>29</v>
      </c>
      <c r="H33" s="494">
        <v>29</v>
      </c>
      <c r="I33" s="494">
        <v>29</v>
      </c>
      <c r="J33" s="494">
        <v>28</v>
      </c>
      <c r="K33" s="494">
        <v>18</v>
      </c>
      <c r="L33" s="494">
        <v>23</v>
      </c>
      <c r="M33" s="494">
        <v>28</v>
      </c>
      <c r="N33" s="494">
        <v>26</v>
      </c>
      <c r="O33" s="494">
        <v>1</v>
      </c>
      <c r="P33" s="494">
        <v>16</v>
      </c>
    </row>
    <row r="34" spans="1:16" ht="15" customHeight="1">
      <c r="A34" s="74"/>
      <c r="B34" s="719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</row>
    <row r="35" spans="1:16" ht="15" customHeight="1">
      <c r="A35" s="74" t="s">
        <v>555</v>
      </c>
      <c r="B35" s="718">
        <v>27</v>
      </c>
      <c r="C35" s="494">
        <v>28</v>
      </c>
      <c r="D35" s="494">
        <v>26</v>
      </c>
      <c r="E35" s="494">
        <v>24</v>
      </c>
      <c r="F35" s="494">
        <v>26</v>
      </c>
      <c r="G35" s="494">
        <v>27</v>
      </c>
      <c r="H35" s="494">
        <v>28</v>
      </c>
      <c r="I35" s="494">
        <v>27</v>
      </c>
      <c r="J35" s="494">
        <v>19</v>
      </c>
      <c r="K35" s="494">
        <v>19</v>
      </c>
      <c r="L35" s="494">
        <v>18</v>
      </c>
      <c r="M35" s="494">
        <v>28</v>
      </c>
      <c r="N35" s="494">
        <v>25</v>
      </c>
      <c r="O35" s="494" t="s">
        <v>902</v>
      </c>
      <c r="P35" s="494">
        <v>1</v>
      </c>
    </row>
    <row r="36" spans="1:16" ht="15" customHeight="1">
      <c r="A36" s="74"/>
      <c r="B36" s="719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</row>
    <row r="37" spans="1:16" ht="15" customHeight="1">
      <c r="A37" s="74" t="s">
        <v>556</v>
      </c>
      <c r="B37" s="718">
        <v>26</v>
      </c>
      <c r="C37" s="494">
        <v>25</v>
      </c>
      <c r="D37" s="494">
        <v>24</v>
      </c>
      <c r="E37" s="494">
        <v>20</v>
      </c>
      <c r="F37" s="494">
        <v>25</v>
      </c>
      <c r="G37" s="494">
        <v>26</v>
      </c>
      <c r="H37" s="494">
        <v>26</v>
      </c>
      <c r="I37" s="494">
        <v>25</v>
      </c>
      <c r="J37" s="494">
        <v>25</v>
      </c>
      <c r="K37" s="494">
        <v>18</v>
      </c>
      <c r="L37" s="494">
        <v>17</v>
      </c>
      <c r="M37" s="494">
        <v>25</v>
      </c>
      <c r="N37" s="494">
        <v>22</v>
      </c>
      <c r="O37" s="494" t="s">
        <v>902</v>
      </c>
      <c r="P37" s="494">
        <v>2</v>
      </c>
    </row>
    <row r="38" spans="1:16" ht="15" customHeight="1">
      <c r="A38" s="75"/>
      <c r="B38" s="719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</row>
    <row r="39" spans="1:16" ht="15" customHeight="1">
      <c r="A39" s="76" t="s">
        <v>930</v>
      </c>
      <c r="B39" s="718">
        <v>17</v>
      </c>
      <c r="C39" s="494">
        <v>22</v>
      </c>
      <c r="D39" s="494">
        <v>24</v>
      </c>
      <c r="E39" s="494">
        <v>23</v>
      </c>
      <c r="F39" s="494">
        <v>20</v>
      </c>
      <c r="G39" s="494">
        <v>22</v>
      </c>
      <c r="H39" s="494">
        <v>26</v>
      </c>
      <c r="I39" s="494">
        <v>25</v>
      </c>
      <c r="J39" s="494">
        <v>22</v>
      </c>
      <c r="K39" s="494">
        <v>19</v>
      </c>
      <c r="L39" s="494">
        <v>19</v>
      </c>
      <c r="M39" s="494">
        <v>26</v>
      </c>
      <c r="N39" s="494">
        <v>19</v>
      </c>
      <c r="O39" s="494">
        <v>2</v>
      </c>
      <c r="P39" s="494">
        <v>17</v>
      </c>
    </row>
    <row r="40" spans="1:16" ht="15" customHeight="1">
      <c r="A40" s="74" t="s">
        <v>175</v>
      </c>
      <c r="B40" s="719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</row>
    <row r="41" spans="1:16" ht="15" customHeight="1">
      <c r="A41" s="74" t="s">
        <v>557</v>
      </c>
      <c r="B41" s="718">
        <v>18</v>
      </c>
      <c r="C41" s="494">
        <v>20</v>
      </c>
      <c r="D41" s="494">
        <v>21</v>
      </c>
      <c r="E41" s="494">
        <v>16</v>
      </c>
      <c r="F41" s="494">
        <v>22</v>
      </c>
      <c r="G41" s="494">
        <v>23</v>
      </c>
      <c r="H41" s="494">
        <v>24</v>
      </c>
      <c r="I41" s="494">
        <v>24</v>
      </c>
      <c r="J41" s="494">
        <v>18</v>
      </c>
      <c r="K41" s="494">
        <v>16</v>
      </c>
      <c r="L41" s="494">
        <v>16</v>
      </c>
      <c r="M41" s="494">
        <v>22</v>
      </c>
      <c r="N41" s="494">
        <v>18</v>
      </c>
      <c r="O41" s="494" t="s">
        <v>902</v>
      </c>
      <c r="P41" s="494">
        <v>6</v>
      </c>
    </row>
    <row r="42" spans="1:16" ht="15" customHeight="1">
      <c r="A42" s="74"/>
      <c r="B42" s="719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</row>
    <row r="43" spans="1:16" ht="15" customHeight="1">
      <c r="A43" s="74" t="s">
        <v>558</v>
      </c>
      <c r="B43" s="718">
        <v>29</v>
      </c>
      <c r="C43" s="494">
        <v>28</v>
      </c>
      <c r="D43" s="494">
        <v>28</v>
      </c>
      <c r="E43" s="494">
        <v>22</v>
      </c>
      <c r="F43" s="494">
        <v>26</v>
      </c>
      <c r="G43" s="494">
        <v>29</v>
      </c>
      <c r="H43" s="494">
        <v>29</v>
      </c>
      <c r="I43" s="494">
        <v>28</v>
      </c>
      <c r="J43" s="494">
        <v>29</v>
      </c>
      <c r="K43" s="494">
        <v>24</v>
      </c>
      <c r="L43" s="494">
        <v>21</v>
      </c>
      <c r="M43" s="494">
        <v>29</v>
      </c>
      <c r="N43" s="494">
        <v>22</v>
      </c>
      <c r="O43" s="494">
        <v>1</v>
      </c>
      <c r="P43" s="494">
        <v>3</v>
      </c>
    </row>
    <row r="44" spans="1:16" ht="15" customHeight="1">
      <c r="A44" s="74"/>
      <c r="B44" s="718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57"/>
    </row>
    <row r="45" spans="1:16" ht="15" customHeight="1">
      <c r="A45" s="77" t="s">
        <v>545</v>
      </c>
      <c r="B45" s="718">
        <v>315</v>
      </c>
      <c r="C45" s="494">
        <v>317</v>
      </c>
      <c r="D45" s="494">
        <v>326</v>
      </c>
      <c r="E45" s="494">
        <v>330</v>
      </c>
      <c r="F45" s="494">
        <v>330</v>
      </c>
      <c r="G45" s="494">
        <v>331</v>
      </c>
      <c r="H45" s="494">
        <v>331</v>
      </c>
      <c r="I45" s="494">
        <v>331</v>
      </c>
      <c r="J45" s="494">
        <v>328</v>
      </c>
      <c r="K45" s="494">
        <v>331</v>
      </c>
      <c r="L45" s="494">
        <v>331</v>
      </c>
      <c r="M45" s="494">
        <v>331</v>
      </c>
      <c r="N45" s="494">
        <v>331</v>
      </c>
      <c r="O45" s="494">
        <v>331</v>
      </c>
      <c r="P45" s="494">
        <v>331</v>
      </c>
    </row>
    <row r="46" spans="1:16" ht="15" customHeight="1">
      <c r="A46" s="75"/>
      <c r="B46" s="720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721"/>
    </row>
    <row r="47" spans="1:16" ht="15" customHeight="1" thickBot="1">
      <c r="A47" s="435" t="s">
        <v>559</v>
      </c>
      <c r="B47" s="722">
        <v>90.15873015873017</v>
      </c>
      <c r="C47" s="723">
        <v>93.37539432176656</v>
      </c>
      <c r="D47" s="723">
        <v>93.25153374233128</v>
      </c>
      <c r="E47" s="723">
        <v>73.33333333333333</v>
      </c>
      <c r="F47" s="723">
        <v>90.30303030303031</v>
      </c>
      <c r="G47" s="723">
        <v>95.46827794561933</v>
      </c>
      <c r="H47" s="723">
        <v>96.67673716012085</v>
      </c>
      <c r="I47" s="723">
        <v>95.16616314199395</v>
      </c>
      <c r="J47" s="723">
        <v>76.52439024390245</v>
      </c>
      <c r="K47" s="723">
        <v>65.55891238670695</v>
      </c>
      <c r="L47" s="723">
        <v>65.25679758308158</v>
      </c>
      <c r="M47" s="723">
        <v>96.37462235649546</v>
      </c>
      <c r="N47" s="723">
        <v>80.06042296072508</v>
      </c>
      <c r="O47" s="723">
        <v>3.0211480362537766</v>
      </c>
      <c r="P47" s="723">
        <v>19.033232628398792</v>
      </c>
    </row>
    <row r="48" spans="1:16" ht="15.75" customHeight="1">
      <c r="A48" s="816" t="s">
        <v>907</v>
      </c>
      <c r="B48" s="816"/>
      <c r="C48" s="821" t="s">
        <v>176</v>
      </c>
      <c r="D48" s="821"/>
      <c r="E48" s="821"/>
      <c r="F48" s="818" t="s">
        <v>470</v>
      </c>
      <c r="G48" s="818"/>
      <c r="H48" s="57"/>
      <c r="I48" s="57"/>
      <c r="J48" s="57"/>
      <c r="K48" s="436"/>
      <c r="L48" s="437"/>
      <c r="M48" s="57"/>
      <c r="N48" s="57"/>
      <c r="O48" s="437"/>
      <c r="P48" s="438" t="s">
        <v>526</v>
      </c>
    </row>
    <row r="49" spans="1:16" ht="17.25" customHeight="1">
      <c r="A49" s="817"/>
      <c r="B49" s="817"/>
      <c r="C49" s="820" t="s">
        <v>177</v>
      </c>
      <c r="D49" s="820"/>
      <c r="E49" s="820"/>
      <c r="F49" s="819"/>
      <c r="G49" s="819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15" customHeight="1">
      <c r="A50" s="725" t="s">
        <v>908</v>
      </c>
      <c r="B50" s="81"/>
      <c r="C50" s="82"/>
      <c r="D50" s="83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4" ht="13.5">
      <c r="A51" s="50" t="s">
        <v>471</v>
      </c>
      <c r="B51" s="50"/>
      <c r="C51" s="50"/>
      <c r="D51" s="50"/>
    </row>
    <row r="52" spans="1:4" ht="13.5">
      <c r="A52" s="50"/>
      <c r="B52" s="50"/>
      <c r="C52" s="50"/>
      <c r="D52" s="50"/>
    </row>
    <row r="53" spans="1:4" ht="13.5">
      <c r="A53" s="50"/>
      <c r="B53" s="50"/>
      <c r="C53" s="50"/>
      <c r="D53" s="50"/>
    </row>
    <row r="54" spans="1:4" ht="13.5">
      <c r="A54" s="50"/>
      <c r="B54" s="50"/>
      <c r="C54" s="50"/>
      <c r="D54" s="50"/>
    </row>
    <row r="55" spans="1:4" ht="13.5">
      <c r="A55" s="50"/>
      <c r="B55" s="50"/>
      <c r="C55" s="50"/>
      <c r="D55" s="50"/>
    </row>
    <row r="56" spans="1:4" ht="13.5">
      <c r="A56" s="50"/>
      <c r="B56" s="50"/>
      <c r="C56" s="50"/>
      <c r="D56" s="50"/>
    </row>
    <row r="57" spans="1:4" ht="13.5">
      <c r="A57" s="50"/>
      <c r="B57" s="50"/>
      <c r="C57" s="50"/>
      <c r="D57" s="50"/>
    </row>
    <row r="58" spans="1:4" ht="13.5">
      <c r="A58" s="50"/>
      <c r="B58" s="50"/>
      <c r="C58" s="50"/>
      <c r="D58" s="50"/>
    </row>
    <row r="59" spans="1:4" ht="13.5">
      <c r="A59" s="50"/>
      <c r="B59" s="50"/>
      <c r="C59" s="50"/>
      <c r="D59" s="50"/>
    </row>
    <row r="60" spans="1:4" ht="13.5">
      <c r="A60" s="50"/>
      <c r="B60" s="50"/>
      <c r="C60" s="50"/>
      <c r="D60" s="50"/>
    </row>
    <row r="61" spans="1:4" ht="13.5">
      <c r="A61" s="50"/>
      <c r="B61" s="50"/>
      <c r="C61" s="50"/>
      <c r="D61" s="50"/>
    </row>
    <row r="62" spans="1:4" ht="13.5">
      <c r="A62" s="50"/>
      <c r="B62" s="50"/>
      <c r="C62" s="50"/>
      <c r="D62" s="50"/>
    </row>
    <row r="63" spans="1:4" ht="13.5">
      <c r="A63" s="50"/>
      <c r="B63" s="50"/>
      <c r="C63" s="50"/>
      <c r="D63" s="50"/>
    </row>
    <row r="64" spans="1:4" ht="13.5">
      <c r="A64" s="50"/>
      <c r="B64" s="50"/>
      <c r="C64" s="50"/>
      <c r="D64" s="50"/>
    </row>
    <row r="65" spans="1:4" ht="13.5">
      <c r="A65" s="50"/>
      <c r="B65" s="50"/>
      <c r="C65" s="50"/>
      <c r="D65" s="50"/>
    </row>
    <row r="66" spans="1:4" ht="13.5">
      <c r="A66" s="50"/>
      <c r="B66" s="50"/>
      <c r="C66" s="50"/>
      <c r="D66" s="50"/>
    </row>
  </sheetData>
  <sheetProtection/>
  <mergeCells count="21">
    <mergeCell ref="L5:L8"/>
    <mergeCell ref="C5:C8"/>
    <mergeCell ref="P5:P8"/>
    <mergeCell ref="G7:G8"/>
    <mergeCell ref="H7:H8"/>
    <mergeCell ref="M7:M8"/>
    <mergeCell ref="N7:N8"/>
    <mergeCell ref="D5:D8"/>
    <mergeCell ref="O5:O8"/>
    <mergeCell ref="J5:J8"/>
    <mergeCell ref="E5:E8"/>
    <mergeCell ref="M5:N6"/>
    <mergeCell ref="B5:B8"/>
    <mergeCell ref="K5:K8"/>
    <mergeCell ref="I5:I8"/>
    <mergeCell ref="A48:B49"/>
    <mergeCell ref="F48:G49"/>
    <mergeCell ref="C49:E49"/>
    <mergeCell ref="C48:E48"/>
    <mergeCell ref="F5:F8"/>
    <mergeCell ref="G5:H6"/>
  </mergeCells>
  <printOptions/>
  <pageMargins left="0.984251968503937" right="0.984251968503937" top="0.7874015748031497" bottom="0.7874015748031497" header="0.5118110236220472" footer="0.5118110236220472"/>
  <pageSetup firstPageNumber="17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3.5"/>
  <cols>
    <col min="1" max="1" width="19.125" style="49" customWidth="1"/>
    <col min="2" max="4" width="10.00390625" style="49" customWidth="1"/>
    <col min="5" max="7" width="10.00390625" style="50" customWidth="1"/>
    <col min="8" max="15" width="7.875" style="50" customWidth="1"/>
    <col min="16" max="16384" width="9.00390625" style="50" customWidth="1"/>
  </cols>
  <sheetData>
    <row r="1" spans="1:17" s="90" customFormat="1" ht="15" customHeight="1">
      <c r="A1" s="194" t="s">
        <v>24</v>
      </c>
      <c r="B1" s="88"/>
      <c r="C1" s="88"/>
      <c r="D1" s="88"/>
      <c r="F1" s="195" t="s">
        <v>432</v>
      </c>
      <c r="K1" s="89"/>
      <c r="N1" s="195"/>
      <c r="O1" s="195"/>
      <c r="Q1" s="51" t="s">
        <v>24</v>
      </c>
    </row>
    <row r="2" ht="9" customHeight="1"/>
    <row r="3" spans="1:15" s="236" customFormat="1" ht="15" customHeight="1">
      <c r="A3" s="532" t="s">
        <v>850</v>
      </c>
      <c r="B3" s="533"/>
      <c r="C3" s="534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</row>
    <row r="4" spans="1:15" ht="9" customHeight="1" thickBot="1">
      <c r="A4" s="535"/>
      <c r="B4" s="50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  <c r="O4" s="55"/>
    </row>
    <row r="5" spans="1:15" ht="18.75" customHeight="1">
      <c r="A5" s="55"/>
      <c r="B5" s="527"/>
      <c r="C5" s="536"/>
      <c r="D5" s="537"/>
      <c r="E5" s="59" t="s">
        <v>196</v>
      </c>
      <c r="F5" s="59"/>
      <c r="G5" s="59"/>
      <c r="H5" s="59"/>
      <c r="I5" s="59"/>
      <c r="K5" s="538"/>
      <c r="L5" s="539"/>
      <c r="M5" s="540"/>
      <c r="N5" s="527"/>
      <c r="O5" s="526"/>
    </row>
    <row r="6" spans="1:15" ht="18.75" customHeight="1">
      <c r="A6" s="848" t="s">
        <v>439</v>
      </c>
      <c r="B6" s="541" t="s">
        <v>178</v>
      </c>
      <c r="C6" s="542"/>
      <c r="D6" s="837" t="s">
        <v>438</v>
      </c>
      <c r="E6" s="843"/>
      <c r="F6" s="843"/>
      <c r="G6" s="843"/>
      <c r="H6" s="843"/>
      <c r="I6" s="843"/>
      <c r="J6" s="843"/>
      <c r="K6" s="844"/>
      <c r="L6" s="834" t="s">
        <v>414</v>
      </c>
      <c r="M6" s="835"/>
      <c r="N6" s="118" t="s">
        <v>183</v>
      </c>
      <c r="O6" s="545"/>
    </row>
    <row r="7" spans="1:15" ht="18.75" customHeight="1">
      <c r="A7" s="835"/>
      <c r="B7" s="541"/>
      <c r="C7" s="542"/>
      <c r="D7" s="546" t="s">
        <v>179</v>
      </c>
      <c r="E7" s="547"/>
      <c r="F7" s="845" t="s">
        <v>180</v>
      </c>
      <c r="G7" s="846"/>
      <c r="H7" s="847" t="s">
        <v>181</v>
      </c>
      <c r="I7" s="846"/>
      <c r="J7" s="837" t="s">
        <v>182</v>
      </c>
      <c r="K7" s="838"/>
      <c r="L7" s="800"/>
      <c r="M7" s="836"/>
      <c r="N7" s="118"/>
      <c r="O7" s="545"/>
    </row>
    <row r="8" spans="1:15" ht="18.75" customHeight="1">
      <c r="A8" s="55"/>
      <c r="B8" s="548" t="s">
        <v>184</v>
      </c>
      <c r="C8" s="548" t="s">
        <v>185</v>
      </c>
      <c r="D8" s="548" t="s">
        <v>474</v>
      </c>
      <c r="E8" s="548" t="s">
        <v>186</v>
      </c>
      <c r="F8" s="543" t="s">
        <v>474</v>
      </c>
      <c r="G8" s="549" t="s">
        <v>186</v>
      </c>
      <c r="H8" s="544" t="s">
        <v>474</v>
      </c>
      <c r="I8" s="549" t="s">
        <v>186</v>
      </c>
      <c r="J8" s="543" t="s">
        <v>474</v>
      </c>
      <c r="K8" s="549" t="s">
        <v>186</v>
      </c>
      <c r="L8" s="548" t="s">
        <v>184</v>
      </c>
      <c r="M8" s="548" t="s">
        <v>186</v>
      </c>
      <c r="N8" s="548" t="s">
        <v>184</v>
      </c>
      <c r="O8" s="548" t="s">
        <v>186</v>
      </c>
    </row>
    <row r="9" spans="1:15" ht="18.75" customHeight="1">
      <c r="A9" s="550"/>
      <c r="B9" s="120" t="s">
        <v>187</v>
      </c>
      <c r="C9" s="120" t="s">
        <v>188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0.25" customHeight="1">
      <c r="A10" s="551" t="s">
        <v>892</v>
      </c>
      <c r="B10" s="70">
        <v>3896</v>
      </c>
      <c r="C10" s="70">
        <v>80036</v>
      </c>
      <c r="D10" s="10">
        <v>125</v>
      </c>
      <c r="E10" s="10">
        <v>3768</v>
      </c>
      <c r="F10" s="108">
        <v>51</v>
      </c>
      <c r="G10" s="108">
        <v>1217</v>
      </c>
      <c r="H10" s="108">
        <v>41</v>
      </c>
      <c r="I10" s="108">
        <v>1062</v>
      </c>
      <c r="J10" s="108">
        <v>33</v>
      </c>
      <c r="K10" s="108">
        <v>1489</v>
      </c>
      <c r="L10" s="108">
        <v>329</v>
      </c>
      <c r="M10" s="108">
        <v>4259</v>
      </c>
      <c r="N10" s="108">
        <v>3442</v>
      </c>
      <c r="O10" s="108">
        <v>72009</v>
      </c>
    </row>
    <row r="11" spans="1:15" ht="18.75" customHeight="1">
      <c r="A11" s="551"/>
      <c r="B11" s="70"/>
      <c r="C11" s="70"/>
      <c r="D11" s="10"/>
      <c r="E11" s="10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18.75" customHeight="1">
      <c r="A12" s="551" t="s">
        <v>560</v>
      </c>
      <c r="B12" s="70">
        <v>3989</v>
      </c>
      <c r="C12" s="70">
        <v>86263</v>
      </c>
      <c r="D12" s="10">
        <v>145</v>
      </c>
      <c r="E12" s="10">
        <v>4801</v>
      </c>
      <c r="F12" s="108">
        <v>46</v>
      </c>
      <c r="G12" s="108">
        <v>1123</v>
      </c>
      <c r="H12" s="108">
        <v>35</v>
      </c>
      <c r="I12" s="108">
        <v>829</v>
      </c>
      <c r="J12" s="108">
        <v>64</v>
      </c>
      <c r="K12" s="108">
        <v>2849</v>
      </c>
      <c r="L12" s="108">
        <v>447</v>
      </c>
      <c r="M12" s="108">
        <v>6522</v>
      </c>
      <c r="N12" s="108">
        <v>3397</v>
      </c>
      <c r="O12" s="108">
        <v>74940</v>
      </c>
    </row>
    <row r="13" spans="1:15" ht="18.75" customHeight="1">
      <c r="A13" s="551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</row>
    <row r="14" spans="1:15" ht="18.75" customHeight="1">
      <c r="A14" s="551" t="s">
        <v>824</v>
      </c>
      <c r="B14" s="70">
        <v>3824</v>
      </c>
      <c r="C14" s="70">
        <v>82400</v>
      </c>
      <c r="D14" s="10">
        <v>115</v>
      </c>
      <c r="E14" s="10">
        <v>2714</v>
      </c>
      <c r="F14" s="108">
        <v>43</v>
      </c>
      <c r="G14" s="108">
        <v>1085</v>
      </c>
      <c r="H14" s="108">
        <v>36</v>
      </c>
      <c r="I14" s="108">
        <v>981</v>
      </c>
      <c r="J14" s="108">
        <v>36</v>
      </c>
      <c r="K14" s="108">
        <v>648</v>
      </c>
      <c r="L14" s="108">
        <v>461</v>
      </c>
      <c r="M14" s="108">
        <v>6550</v>
      </c>
      <c r="N14" s="108">
        <v>3248</v>
      </c>
      <c r="O14" s="108">
        <v>73136</v>
      </c>
    </row>
    <row r="15" spans="1:15" ht="18.75" customHeight="1">
      <c r="A15" s="551"/>
      <c r="B15" s="70"/>
      <c r="C15" s="70"/>
      <c r="D15" s="10"/>
      <c r="E15" s="10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5" ht="18.75" customHeight="1">
      <c r="A16" s="551" t="s">
        <v>891</v>
      </c>
      <c r="B16" s="70">
        <v>3843</v>
      </c>
      <c r="C16" s="70">
        <v>82795</v>
      </c>
      <c r="D16" s="10">
        <v>121</v>
      </c>
      <c r="E16" s="10">
        <v>2320</v>
      </c>
      <c r="F16" s="108">
        <v>37</v>
      </c>
      <c r="G16" s="108">
        <v>835</v>
      </c>
      <c r="H16" s="108">
        <v>43</v>
      </c>
      <c r="I16" s="108">
        <v>836</v>
      </c>
      <c r="J16" s="108">
        <v>41</v>
      </c>
      <c r="K16" s="108">
        <v>649</v>
      </c>
      <c r="L16" s="108">
        <v>440</v>
      </c>
      <c r="M16" s="108">
        <v>7575</v>
      </c>
      <c r="N16" s="108">
        <v>3282</v>
      </c>
      <c r="O16" s="108">
        <v>72900</v>
      </c>
    </row>
    <row r="17" spans="1:15" ht="18.75" customHeight="1">
      <c r="A17" s="551"/>
      <c r="B17" s="70"/>
      <c r="C17" s="70"/>
      <c r="D17" s="10"/>
      <c r="E17" s="10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7" s="71" customFormat="1" ht="18.75" customHeight="1" thickBot="1">
      <c r="A18" s="553" t="s">
        <v>893</v>
      </c>
      <c r="B18" s="450">
        <v>3750</v>
      </c>
      <c r="C18" s="450">
        <v>84472</v>
      </c>
      <c r="D18" s="451">
        <v>121</v>
      </c>
      <c r="E18" s="451">
        <v>2498</v>
      </c>
      <c r="F18" s="84">
        <v>33</v>
      </c>
      <c r="G18" s="84">
        <v>789</v>
      </c>
      <c r="H18" s="84">
        <v>46</v>
      </c>
      <c r="I18" s="84">
        <v>979</v>
      </c>
      <c r="J18" s="84">
        <v>42</v>
      </c>
      <c r="K18" s="84">
        <v>730</v>
      </c>
      <c r="L18" s="84">
        <v>465</v>
      </c>
      <c r="M18" s="84">
        <v>6057</v>
      </c>
      <c r="N18" s="84">
        <v>3164</v>
      </c>
      <c r="O18" s="84">
        <v>75917</v>
      </c>
      <c r="P18" s="84"/>
      <c r="Q18" s="84"/>
    </row>
    <row r="19" spans="1:15" ht="15" customHeight="1">
      <c r="A19" s="78"/>
      <c r="B19" s="107"/>
      <c r="C19" s="107"/>
      <c r="D19" s="107"/>
      <c r="E19" s="107"/>
      <c r="F19" s="107"/>
      <c r="G19" s="107"/>
      <c r="H19" s="107"/>
      <c r="I19" s="107"/>
      <c r="J19" s="554"/>
      <c r="K19" s="554"/>
      <c r="L19" s="107"/>
      <c r="M19" s="107"/>
      <c r="N19" s="78"/>
      <c r="O19" s="80" t="s">
        <v>433</v>
      </c>
    </row>
    <row r="20" ht="9" customHeight="1"/>
    <row r="21" spans="1:6" ht="15" customHeight="1">
      <c r="A21" s="53" t="s">
        <v>851</v>
      </c>
      <c r="B21" s="555"/>
      <c r="C21" s="55"/>
      <c r="D21" s="55"/>
      <c r="E21" s="55"/>
      <c r="F21" s="86"/>
    </row>
    <row r="22" spans="1:6" ht="9" customHeight="1" thickBot="1">
      <c r="A22" s="57"/>
      <c r="B22" s="57"/>
      <c r="C22" s="57"/>
      <c r="D22" s="57"/>
      <c r="E22" s="57"/>
      <c r="F22" s="86"/>
    </row>
    <row r="23" spans="1:6" ht="21.75" customHeight="1">
      <c r="A23" s="556" t="s">
        <v>439</v>
      </c>
      <c r="B23" s="557" t="s">
        <v>415</v>
      </c>
      <c r="C23" s="557" t="s">
        <v>416</v>
      </c>
      <c r="D23" s="557" t="s">
        <v>417</v>
      </c>
      <c r="E23" s="557" t="s">
        <v>418</v>
      </c>
      <c r="F23" s="556" t="s">
        <v>190</v>
      </c>
    </row>
    <row r="24" spans="1:6" ht="15" customHeight="1">
      <c r="A24" s="558"/>
      <c r="B24" s="438" t="s">
        <v>191</v>
      </c>
      <c r="C24" s="57"/>
      <c r="D24" s="57"/>
      <c r="E24" s="57"/>
      <c r="F24" s="86"/>
    </row>
    <row r="25" spans="1:6" ht="20.25" customHeight="1">
      <c r="A25" s="559" t="s">
        <v>894</v>
      </c>
      <c r="B25" s="560">
        <v>404</v>
      </c>
      <c r="C25" s="560">
        <v>155</v>
      </c>
      <c r="D25" s="560">
        <v>128</v>
      </c>
      <c r="E25" s="560">
        <v>54</v>
      </c>
      <c r="F25" s="561">
        <v>67</v>
      </c>
    </row>
    <row r="26" spans="1:6" ht="20.25" customHeight="1">
      <c r="A26" s="122" t="s">
        <v>531</v>
      </c>
      <c r="B26" s="560">
        <v>417</v>
      </c>
      <c r="C26" s="560">
        <v>157</v>
      </c>
      <c r="D26" s="560">
        <v>123</v>
      </c>
      <c r="E26" s="560">
        <v>65</v>
      </c>
      <c r="F26" s="561">
        <v>72</v>
      </c>
    </row>
    <row r="27" spans="1:6" ht="20.25" customHeight="1">
      <c r="A27" s="122" t="s">
        <v>814</v>
      </c>
      <c r="B27" s="560">
        <v>394</v>
      </c>
      <c r="C27" s="560">
        <v>132</v>
      </c>
      <c r="D27" s="560">
        <v>130</v>
      </c>
      <c r="E27" s="560">
        <v>71</v>
      </c>
      <c r="F27" s="561">
        <v>61</v>
      </c>
    </row>
    <row r="28" spans="1:6" ht="20.25" customHeight="1">
      <c r="A28" s="122" t="s">
        <v>867</v>
      </c>
      <c r="B28" s="560">
        <v>514</v>
      </c>
      <c r="C28" s="560">
        <v>243</v>
      </c>
      <c r="D28" s="560">
        <v>121</v>
      </c>
      <c r="E28" s="560">
        <v>56</v>
      </c>
      <c r="F28" s="561">
        <v>94</v>
      </c>
    </row>
    <row r="29" spans="1:6" s="71" customFormat="1" ht="20.25" customHeight="1" thickBot="1">
      <c r="A29" s="123" t="s">
        <v>895</v>
      </c>
      <c r="B29" s="523">
        <v>530</v>
      </c>
      <c r="C29" s="524">
        <v>232</v>
      </c>
      <c r="D29" s="524">
        <v>148</v>
      </c>
      <c r="E29" s="524">
        <v>54</v>
      </c>
      <c r="F29" s="525">
        <v>96</v>
      </c>
    </row>
    <row r="30" spans="1:6" ht="15" customHeight="1">
      <c r="A30" s="78"/>
      <c r="B30" s="107"/>
      <c r="C30" s="562"/>
      <c r="D30" s="562"/>
      <c r="E30" s="562"/>
      <c r="F30" s="80" t="s">
        <v>433</v>
      </c>
    </row>
    <row r="31" spans="1:4" ht="9" customHeight="1">
      <c r="A31" s="50"/>
      <c r="B31" s="50"/>
      <c r="C31" s="50"/>
      <c r="D31" s="50"/>
    </row>
    <row r="32" spans="1:4" ht="15" customHeight="1">
      <c r="A32" s="563" t="s">
        <v>852</v>
      </c>
      <c r="B32" s="564"/>
      <c r="C32" s="55"/>
      <c r="D32" s="500"/>
    </row>
    <row r="33" spans="1:4" ht="9" customHeight="1" thickBot="1">
      <c r="A33" s="501"/>
      <c r="B33" s="501"/>
      <c r="C33" s="501"/>
      <c r="D33" s="501"/>
    </row>
    <row r="34" spans="1:4" ht="18" customHeight="1">
      <c r="A34" s="839" t="s">
        <v>29</v>
      </c>
      <c r="B34" s="841" t="s">
        <v>192</v>
      </c>
      <c r="C34" s="849" t="s">
        <v>911</v>
      </c>
      <c r="D34" s="850"/>
    </row>
    <row r="35" spans="1:4" ht="18" customHeight="1">
      <c r="A35" s="840"/>
      <c r="B35" s="842"/>
      <c r="C35" s="565" t="s">
        <v>193</v>
      </c>
      <c r="D35" s="566" t="s">
        <v>194</v>
      </c>
    </row>
    <row r="36" spans="1:4" ht="15" customHeight="1">
      <c r="A36" s="567"/>
      <c r="B36" s="568" t="s">
        <v>58</v>
      </c>
      <c r="C36" s="568" t="s">
        <v>34</v>
      </c>
      <c r="D36" s="568" t="s">
        <v>195</v>
      </c>
    </row>
    <row r="37" spans="1:4" ht="15" customHeight="1">
      <c r="A37" s="509" t="s">
        <v>910</v>
      </c>
      <c r="B37" s="569">
        <v>43809</v>
      </c>
      <c r="C37" s="508">
        <v>742</v>
      </c>
      <c r="D37" s="508">
        <v>7293</v>
      </c>
    </row>
    <row r="38" spans="1:4" ht="15" customHeight="1">
      <c r="A38" s="509" t="s">
        <v>531</v>
      </c>
      <c r="B38" s="569">
        <v>67515</v>
      </c>
      <c r="C38" s="508">
        <v>881</v>
      </c>
      <c r="D38" s="508">
        <v>12133</v>
      </c>
    </row>
    <row r="39" spans="1:4" ht="15" customHeight="1">
      <c r="A39" s="509" t="s">
        <v>814</v>
      </c>
      <c r="B39" s="569">
        <v>65520</v>
      </c>
      <c r="C39" s="508">
        <v>834</v>
      </c>
      <c r="D39" s="508">
        <v>11440</v>
      </c>
    </row>
    <row r="40" spans="1:4" ht="15" customHeight="1">
      <c r="A40" s="509" t="s">
        <v>867</v>
      </c>
      <c r="B40" s="569">
        <v>55817</v>
      </c>
      <c r="C40" s="508">
        <v>956</v>
      </c>
      <c r="D40" s="508">
        <v>10370</v>
      </c>
    </row>
    <row r="41" spans="1:4" s="71" customFormat="1" ht="15" customHeight="1">
      <c r="A41" s="510" t="s">
        <v>909</v>
      </c>
      <c r="B41" s="452">
        <v>39187</v>
      </c>
      <c r="C41" s="452">
        <v>1039</v>
      </c>
      <c r="D41" s="452">
        <v>10386</v>
      </c>
    </row>
    <row r="42" spans="1:4" s="71" customFormat="1" ht="9.75" customHeight="1">
      <c r="A42" s="570"/>
      <c r="B42" s="530"/>
      <c r="C42" s="467"/>
      <c r="D42" s="467"/>
    </row>
    <row r="43" spans="1:4" s="71" customFormat="1" ht="15" customHeight="1">
      <c r="A43" s="571" t="s">
        <v>520</v>
      </c>
      <c r="B43" s="531">
        <v>33693</v>
      </c>
      <c r="C43" s="513">
        <v>813</v>
      </c>
      <c r="D43" s="513">
        <v>8174</v>
      </c>
    </row>
    <row r="44" spans="1:4" s="71" customFormat="1" ht="15" customHeight="1" thickBot="1">
      <c r="A44" s="573" t="s">
        <v>521</v>
      </c>
      <c r="B44" s="574">
        <v>5494</v>
      </c>
      <c r="C44" s="575">
        <v>226</v>
      </c>
      <c r="D44" s="575">
        <v>2212</v>
      </c>
    </row>
    <row r="45" ht="12.75" customHeight="1">
      <c r="D45" s="572" t="s">
        <v>523</v>
      </c>
    </row>
  </sheetData>
  <sheetProtection/>
  <mergeCells count="9">
    <mergeCell ref="L6:M7"/>
    <mergeCell ref="J7:K7"/>
    <mergeCell ref="A34:A35"/>
    <mergeCell ref="B34:B35"/>
    <mergeCell ref="D6:K6"/>
    <mergeCell ref="F7:G7"/>
    <mergeCell ref="H7:I7"/>
    <mergeCell ref="A6:A7"/>
    <mergeCell ref="C34:D34"/>
  </mergeCells>
  <dataValidations count="1">
    <dataValidation allowBlank="1" showInputMessage="1" showErrorMessage="1" promptTitle="注意！" prompt="数式が入っています" sqref="B42"/>
  </dataValidations>
  <printOptions/>
  <pageMargins left="0.984251968503937" right="0.98425196850393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75390625" style="9" customWidth="1"/>
    <col min="2" max="4" width="10.00390625" style="9" customWidth="1"/>
    <col min="5" max="7" width="10.00390625" style="0" customWidth="1"/>
    <col min="8" max="17" width="7.875" style="0" customWidth="1"/>
  </cols>
  <sheetData>
    <row r="1" spans="1:17" s="40" customFormat="1" ht="15" customHeight="1">
      <c r="A1" s="41" t="s">
        <v>24</v>
      </c>
      <c r="B1" s="38"/>
      <c r="C1" s="38"/>
      <c r="D1" s="38"/>
      <c r="F1" s="42" t="s">
        <v>432</v>
      </c>
      <c r="K1" s="39"/>
      <c r="P1" s="42"/>
      <c r="Q1" s="42"/>
    </row>
    <row r="2" ht="12" customHeight="1"/>
    <row r="3" spans="1:6" ht="15" customHeight="1">
      <c r="A3" s="1" t="s">
        <v>853</v>
      </c>
      <c r="B3" s="13"/>
      <c r="C3" s="3"/>
      <c r="D3" s="3"/>
      <c r="E3" s="3"/>
      <c r="F3" s="3"/>
    </row>
    <row r="4" spans="1:6" ht="15" customHeight="1" thickBot="1">
      <c r="A4" s="4"/>
      <c r="B4" s="4"/>
      <c r="C4" s="4"/>
      <c r="D4" s="4"/>
      <c r="E4" s="4"/>
      <c r="F4" s="4"/>
    </row>
    <row r="5" spans="1:6" s="43" customFormat="1" ht="21.75" customHeight="1">
      <c r="A5" s="851" t="s">
        <v>440</v>
      </c>
      <c r="B5" s="15" t="s">
        <v>527</v>
      </c>
      <c r="C5" s="15" t="s">
        <v>528</v>
      </c>
      <c r="D5" s="15" t="s">
        <v>812</v>
      </c>
      <c r="E5" s="15" t="s">
        <v>859</v>
      </c>
      <c r="F5" s="16" t="s">
        <v>860</v>
      </c>
    </row>
    <row r="6" spans="1:6" s="43" customFormat="1" ht="21.75" customHeight="1">
      <c r="A6" s="852"/>
      <c r="B6" s="44" t="s">
        <v>544</v>
      </c>
      <c r="C6" s="45" t="s">
        <v>547</v>
      </c>
      <c r="D6" s="45" t="s">
        <v>823</v>
      </c>
      <c r="E6" s="45" t="s">
        <v>889</v>
      </c>
      <c r="F6" s="46" t="s">
        <v>890</v>
      </c>
    </row>
    <row r="7" spans="1:6" ht="24" customHeight="1">
      <c r="A7" s="17"/>
      <c r="B7" s="5"/>
      <c r="C7" s="6"/>
      <c r="D7" s="6"/>
      <c r="E7" s="6"/>
      <c r="F7" s="47"/>
    </row>
    <row r="8" spans="1:6" ht="24" customHeight="1">
      <c r="A8" s="19" t="s">
        <v>197</v>
      </c>
      <c r="B8" s="10">
        <v>1834608</v>
      </c>
      <c r="C8" s="10">
        <v>1942227</v>
      </c>
      <c r="D8" s="10">
        <v>2130987</v>
      </c>
      <c r="E8" s="11">
        <v>2207190</v>
      </c>
      <c r="F8" s="84">
        <v>2245365</v>
      </c>
    </row>
    <row r="9" spans="1:6" ht="24" customHeight="1">
      <c r="A9" s="19" t="s">
        <v>198</v>
      </c>
      <c r="B9" s="10">
        <v>7597</v>
      </c>
      <c r="C9" s="10">
        <v>6457</v>
      </c>
      <c r="D9" s="10">
        <v>7474</v>
      </c>
      <c r="E9" s="11">
        <v>5840</v>
      </c>
      <c r="F9" s="84">
        <v>6912</v>
      </c>
    </row>
    <row r="10" spans="1:6" ht="24" customHeight="1">
      <c r="A10" s="19" t="s">
        <v>199</v>
      </c>
      <c r="B10" s="10">
        <v>192241</v>
      </c>
      <c r="C10" s="10">
        <v>187615</v>
      </c>
      <c r="D10" s="10">
        <v>199276</v>
      </c>
      <c r="E10" s="11">
        <v>246505</v>
      </c>
      <c r="F10" s="84">
        <v>239476</v>
      </c>
    </row>
    <row r="11" spans="1:6" ht="24" customHeight="1">
      <c r="A11" s="19" t="s">
        <v>200</v>
      </c>
      <c r="B11" s="10">
        <v>7579</v>
      </c>
      <c r="C11" s="10">
        <v>7042</v>
      </c>
      <c r="D11" s="10">
        <v>6970</v>
      </c>
      <c r="E11" s="11">
        <v>6639</v>
      </c>
      <c r="F11" s="84">
        <v>7331</v>
      </c>
    </row>
    <row r="12" spans="1:6" ht="24" customHeight="1">
      <c r="A12" s="19" t="s">
        <v>201</v>
      </c>
      <c r="B12" s="10">
        <v>8527</v>
      </c>
      <c r="C12" s="10">
        <v>10089</v>
      </c>
      <c r="D12" s="10">
        <v>8993</v>
      </c>
      <c r="E12" s="11">
        <v>8635</v>
      </c>
      <c r="F12" s="84">
        <v>12087</v>
      </c>
    </row>
    <row r="13" spans="1:6" ht="24" customHeight="1">
      <c r="A13" s="19" t="s">
        <v>202</v>
      </c>
      <c r="B13" s="10">
        <v>33289</v>
      </c>
      <c r="C13" s="10">
        <v>33873</v>
      </c>
      <c r="D13" s="10">
        <v>37400</v>
      </c>
      <c r="E13" s="11">
        <v>36318</v>
      </c>
      <c r="F13" s="84">
        <v>33945</v>
      </c>
    </row>
    <row r="14" spans="1:6" ht="24" customHeight="1" thickBot="1">
      <c r="A14" s="19" t="s">
        <v>203</v>
      </c>
      <c r="B14" s="10">
        <v>488708</v>
      </c>
      <c r="C14" s="10">
        <v>451985</v>
      </c>
      <c r="D14" s="10">
        <v>646302</v>
      </c>
      <c r="E14" s="11">
        <v>935585</v>
      </c>
      <c r="F14" s="441">
        <v>869623</v>
      </c>
    </row>
    <row r="15" spans="1:6" ht="15" customHeight="1">
      <c r="A15" s="32" t="s">
        <v>918</v>
      </c>
      <c r="B15" s="33"/>
      <c r="C15" s="29"/>
      <c r="D15" s="29"/>
      <c r="E15" s="34"/>
      <c r="F15" s="31"/>
    </row>
    <row r="16" spans="1:6" ht="15" customHeight="1">
      <c r="A16" s="430"/>
      <c r="B16" s="431"/>
      <c r="C16" s="432"/>
      <c r="D16" s="432"/>
      <c r="E16" s="433"/>
      <c r="F16" s="434" t="s">
        <v>772</v>
      </c>
    </row>
    <row r="17" spans="1:6" ht="12" customHeight="1">
      <c r="A17" s="13"/>
      <c r="B17" s="2"/>
      <c r="C17" s="21"/>
      <c r="D17" s="21"/>
      <c r="E17" s="22"/>
      <c r="F17" s="7"/>
    </row>
    <row r="18" ht="12" customHeight="1"/>
    <row r="19" spans="1:7" s="14" customFormat="1" ht="15" customHeight="1">
      <c r="A19" s="23" t="s">
        <v>854</v>
      </c>
      <c r="B19" s="24"/>
      <c r="C19" s="25"/>
      <c r="D19" s="25"/>
      <c r="E19" s="25"/>
      <c r="F19" s="25"/>
      <c r="G19" s="25"/>
    </row>
    <row r="20" spans="1:7" ht="15" customHeight="1" thickBot="1">
      <c r="A20" s="20"/>
      <c r="B20" s="20"/>
      <c r="C20" s="20"/>
      <c r="D20" s="20"/>
      <c r="E20" s="20"/>
      <c r="F20" s="20"/>
      <c r="G20" s="26" t="s">
        <v>919</v>
      </c>
    </row>
    <row r="21" spans="1:7" ht="30" customHeight="1">
      <c r="A21" s="35" t="s">
        <v>29</v>
      </c>
      <c r="B21" s="36" t="s">
        <v>18</v>
      </c>
      <c r="C21" s="36" t="s">
        <v>204</v>
      </c>
      <c r="D21" s="36" t="s">
        <v>205</v>
      </c>
      <c r="E21" s="36" t="s">
        <v>206</v>
      </c>
      <c r="F21" s="36" t="s">
        <v>207</v>
      </c>
      <c r="G21" s="37" t="s">
        <v>208</v>
      </c>
    </row>
    <row r="22" spans="1:7" ht="36.75" customHeight="1">
      <c r="A22" s="21" t="s">
        <v>920</v>
      </c>
      <c r="B22" s="18">
        <v>122</v>
      </c>
      <c r="C22" s="27">
        <v>13</v>
      </c>
      <c r="D22" s="27">
        <v>8</v>
      </c>
      <c r="E22" s="27">
        <v>61</v>
      </c>
      <c r="F22" s="27">
        <v>17</v>
      </c>
      <c r="G22" s="28">
        <v>23</v>
      </c>
    </row>
    <row r="23" spans="1:7" ht="36.75" customHeight="1">
      <c r="A23" s="21" t="s">
        <v>921</v>
      </c>
      <c r="B23" s="18">
        <v>122</v>
      </c>
      <c r="C23" s="27">
        <v>13</v>
      </c>
      <c r="D23" s="27">
        <v>8</v>
      </c>
      <c r="E23" s="27">
        <v>61</v>
      </c>
      <c r="F23" s="27">
        <v>17</v>
      </c>
      <c r="G23" s="28">
        <v>23</v>
      </c>
    </row>
    <row r="24" spans="1:7" ht="36.75" customHeight="1">
      <c r="A24" s="21" t="s">
        <v>922</v>
      </c>
      <c r="B24" s="18">
        <v>122</v>
      </c>
      <c r="C24" s="27">
        <v>13</v>
      </c>
      <c r="D24" s="27">
        <v>8</v>
      </c>
      <c r="E24" s="27">
        <v>61</v>
      </c>
      <c r="F24" s="27">
        <v>17</v>
      </c>
      <c r="G24" s="28">
        <v>23</v>
      </c>
    </row>
    <row r="25" spans="1:7" s="8" customFormat="1" ht="36.75" customHeight="1">
      <c r="A25" s="439" t="s">
        <v>923</v>
      </c>
      <c r="B25" s="64">
        <v>122</v>
      </c>
      <c r="C25" s="70">
        <v>13</v>
      </c>
      <c r="D25" s="70">
        <v>8</v>
      </c>
      <c r="E25" s="70">
        <v>61</v>
      </c>
      <c r="F25" s="70">
        <v>17</v>
      </c>
      <c r="G25" s="70">
        <v>23</v>
      </c>
    </row>
    <row r="26" spans="1:7" s="12" customFormat="1" ht="36.75" customHeight="1" thickBot="1">
      <c r="A26" s="110" t="s">
        <v>924</v>
      </c>
      <c r="B26" s="440">
        <v>122</v>
      </c>
      <c r="C26" s="441">
        <v>13</v>
      </c>
      <c r="D26" s="441">
        <v>8</v>
      </c>
      <c r="E26" s="441">
        <v>61</v>
      </c>
      <c r="F26" s="441">
        <v>17</v>
      </c>
      <c r="G26" s="441">
        <v>23</v>
      </c>
    </row>
    <row r="27" spans="1:7" ht="15" customHeight="1">
      <c r="A27" s="29"/>
      <c r="B27" s="29"/>
      <c r="C27" s="29"/>
      <c r="D27" s="29"/>
      <c r="E27" s="29"/>
      <c r="F27" s="30"/>
      <c r="G27" s="31" t="s">
        <v>811</v>
      </c>
    </row>
    <row r="28" spans="1:4" ht="13.5">
      <c r="A28"/>
      <c r="B28"/>
      <c r="C28"/>
      <c r="D28"/>
    </row>
  </sheetData>
  <sheetProtection/>
  <mergeCells count="1">
    <mergeCell ref="A5:A6"/>
  </mergeCells>
  <printOptions/>
  <pageMargins left="0.984251968503937" right="0.984251968503937" top="0.7874015748031497" bottom="0.7874015748031497" header="0.5118110236220472" footer="0.5118110236220472"/>
  <pageSetup firstPageNumber="180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49" customWidth="1"/>
    <col min="2" max="2" width="12.75390625" style="49" customWidth="1"/>
    <col min="3" max="3" width="9.125" style="49" customWidth="1"/>
    <col min="4" max="4" width="17.875" style="49" customWidth="1"/>
    <col min="5" max="5" width="4.875" style="50" customWidth="1"/>
    <col min="6" max="7" width="10.00390625" style="50" customWidth="1"/>
    <col min="8" max="8" width="10.75390625" style="50" customWidth="1"/>
    <col min="9" max="16384" width="9.00390625" style="50" customWidth="1"/>
  </cols>
  <sheetData>
    <row r="1" spans="1:8" s="90" customFormat="1" ht="15" customHeight="1">
      <c r="A1" s="194"/>
      <c r="F1" s="195" t="s">
        <v>561</v>
      </c>
      <c r="H1" s="195" t="s">
        <v>24</v>
      </c>
    </row>
    <row r="2" spans="1:8" ht="7.5" customHeight="1">
      <c r="A2" s="196"/>
      <c r="B2" s="196"/>
      <c r="C2" s="196"/>
      <c r="D2" s="196"/>
      <c r="E2" s="196"/>
      <c r="F2" s="196"/>
      <c r="G2" s="196"/>
      <c r="H2" s="194"/>
    </row>
    <row r="3" spans="1:8" ht="15" customHeight="1">
      <c r="A3" s="197" t="s">
        <v>855</v>
      </c>
      <c r="B3" s="198"/>
      <c r="C3" s="97"/>
      <c r="D3" s="97"/>
      <c r="E3" s="97"/>
      <c r="F3" s="97"/>
      <c r="G3" s="97"/>
      <c r="H3" s="97"/>
    </row>
    <row r="4" spans="1:8" ht="15" customHeight="1" thickBot="1">
      <c r="A4" s="199"/>
      <c r="B4" s="199"/>
      <c r="C4" s="199"/>
      <c r="D4" s="199"/>
      <c r="E4" s="199"/>
      <c r="F4" s="200"/>
      <c r="G4" s="201"/>
      <c r="H4" s="202" t="s">
        <v>904</v>
      </c>
    </row>
    <row r="5" spans="1:8" ht="17.25" customHeight="1">
      <c r="A5" s="203" t="s">
        <v>209</v>
      </c>
      <c r="B5" s="859" t="s">
        <v>210</v>
      </c>
      <c r="C5" s="204" t="s">
        <v>562</v>
      </c>
      <c r="D5" s="859" t="s">
        <v>211</v>
      </c>
      <c r="E5" s="859" t="s">
        <v>563</v>
      </c>
      <c r="F5" s="859" t="s">
        <v>212</v>
      </c>
      <c r="G5" s="861" t="s">
        <v>564</v>
      </c>
      <c r="H5" s="857" t="s">
        <v>565</v>
      </c>
    </row>
    <row r="6" spans="1:8" ht="17.25" customHeight="1">
      <c r="A6" s="203" t="s">
        <v>213</v>
      </c>
      <c r="B6" s="860"/>
      <c r="C6" s="204" t="s">
        <v>214</v>
      </c>
      <c r="D6" s="860"/>
      <c r="E6" s="860"/>
      <c r="F6" s="860"/>
      <c r="G6" s="862"/>
      <c r="H6" s="858"/>
    </row>
    <row r="7" spans="1:8" ht="26.25" customHeight="1">
      <c r="A7" s="206"/>
      <c r="B7" s="207" t="s">
        <v>566</v>
      </c>
      <c r="C7" s="208" t="s">
        <v>567</v>
      </c>
      <c r="D7" s="209" t="s">
        <v>215</v>
      </c>
      <c r="E7" s="210" t="s">
        <v>568</v>
      </c>
      <c r="F7" s="211" t="s">
        <v>569</v>
      </c>
      <c r="G7" s="212" t="s">
        <v>570</v>
      </c>
      <c r="H7" s="213" t="s">
        <v>216</v>
      </c>
    </row>
    <row r="8" spans="1:8" ht="20.25" customHeight="1">
      <c r="A8" s="214"/>
      <c r="B8" s="215"/>
      <c r="C8" s="216" t="s">
        <v>217</v>
      </c>
      <c r="D8" s="217"/>
      <c r="E8" s="218"/>
      <c r="F8" s="219" t="s">
        <v>571</v>
      </c>
      <c r="G8" s="220" t="s">
        <v>20</v>
      </c>
      <c r="H8" s="221" t="s">
        <v>572</v>
      </c>
    </row>
    <row r="9" spans="1:8" ht="20.25" customHeight="1">
      <c r="A9" s="214"/>
      <c r="B9" s="222" t="s">
        <v>21</v>
      </c>
      <c r="C9" s="223" t="s">
        <v>573</v>
      </c>
      <c r="D9" s="217" t="s">
        <v>218</v>
      </c>
      <c r="E9" s="224" t="s">
        <v>568</v>
      </c>
      <c r="F9" s="225" t="s">
        <v>569</v>
      </c>
      <c r="G9" s="226" t="s">
        <v>20</v>
      </c>
      <c r="H9" s="227" t="s">
        <v>219</v>
      </c>
    </row>
    <row r="10" spans="1:8" ht="20.25" customHeight="1">
      <c r="A10" s="196"/>
      <c r="B10" s="228"/>
      <c r="C10" s="216" t="s">
        <v>220</v>
      </c>
      <c r="D10" s="97"/>
      <c r="E10" s="218"/>
      <c r="F10" s="219" t="s">
        <v>574</v>
      </c>
      <c r="G10" s="220" t="s">
        <v>221</v>
      </c>
      <c r="H10" s="221" t="s">
        <v>575</v>
      </c>
    </row>
    <row r="11" spans="1:8" ht="20.25" customHeight="1">
      <c r="A11" s="196"/>
      <c r="B11" s="229" t="s">
        <v>222</v>
      </c>
      <c r="C11" s="223" t="s">
        <v>576</v>
      </c>
      <c r="D11" s="217" t="s">
        <v>223</v>
      </c>
      <c r="E11" s="224" t="s">
        <v>577</v>
      </c>
      <c r="F11" s="225" t="s">
        <v>578</v>
      </c>
      <c r="G11" s="226" t="s">
        <v>224</v>
      </c>
      <c r="H11" s="227" t="s">
        <v>225</v>
      </c>
    </row>
    <row r="12" spans="1:8" ht="20.25" customHeight="1">
      <c r="A12" s="196"/>
      <c r="B12" s="229"/>
      <c r="C12" s="216" t="s">
        <v>226</v>
      </c>
      <c r="D12" s="217"/>
      <c r="E12" s="218"/>
      <c r="F12" s="219" t="s">
        <v>579</v>
      </c>
      <c r="G12" s="220" t="s">
        <v>227</v>
      </c>
      <c r="H12" s="221" t="s">
        <v>228</v>
      </c>
    </row>
    <row r="13" spans="1:8" ht="23.25" customHeight="1">
      <c r="A13" s="230" t="s">
        <v>229</v>
      </c>
      <c r="B13" s="222" t="s">
        <v>21</v>
      </c>
      <c r="C13" s="223" t="s">
        <v>580</v>
      </c>
      <c r="D13" s="217" t="s">
        <v>230</v>
      </c>
      <c r="E13" s="231"/>
      <c r="F13" s="225" t="s">
        <v>581</v>
      </c>
      <c r="G13" s="226" t="s">
        <v>224</v>
      </c>
      <c r="H13" s="863" t="s">
        <v>441</v>
      </c>
    </row>
    <row r="14" spans="1:8" ht="20.25" customHeight="1">
      <c r="A14" s="232"/>
      <c r="B14" s="229"/>
      <c r="C14" s="216" t="s">
        <v>231</v>
      </c>
      <c r="D14" s="217" t="s">
        <v>232</v>
      </c>
      <c r="E14" s="224" t="s">
        <v>582</v>
      </c>
      <c r="F14" s="219" t="s">
        <v>583</v>
      </c>
      <c r="G14" s="220" t="s">
        <v>227</v>
      </c>
      <c r="H14" s="863"/>
    </row>
    <row r="15" spans="1:8" ht="20.25" customHeight="1">
      <c r="A15" s="232" t="s">
        <v>233</v>
      </c>
      <c r="B15" s="229"/>
      <c r="C15" s="233"/>
      <c r="D15" s="217" t="s">
        <v>234</v>
      </c>
      <c r="E15" s="224" t="s">
        <v>584</v>
      </c>
      <c r="F15" s="234"/>
      <c r="G15" s="226"/>
      <c r="H15" s="863"/>
    </row>
    <row r="16" spans="1:8" ht="20.25" customHeight="1">
      <c r="A16" s="232"/>
      <c r="B16" s="229"/>
      <c r="C16" s="233"/>
      <c r="D16" s="217" t="s">
        <v>585</v>
      </c>
      <c r="E16" s="224" t="s">
        <v>235</v>
      </c>
      <c r="F16" s="234"/>
      <c r="G16" s="226"/>
      <c r="H16" s="235"/>
    </row>
    <row r="17" spans="1:8" ht="20.25" customHeight="1">
      <c r="A17" s="232" t="s">
        <v>236</v>
      </c>
      <c r="B17" s="229"/>
      <c r="C17" s="233"/>
      <c r="D17" s="217" t="s">
        <v>237</v>
      </c>
      <c r="E17" s="224" t="s">
        <v>586</v>
      </c>
      <c r="F17" s="234"/>
      <c r="G17" s="226"/>
      <c r="H17" s="235"/>
    </row>
    <row r="18" spans="1:8" s="236" customFormat="1" ht="20.25" customHeight="1">
      <c r="A18" s="232"/>
      <c r="B18" s="229"/>
      <c r="C18" s="233"/>
      <c r="D18" s="217" t="s">
        <v>587</v>
      </c>
      <c r="E18" s="224" t="s">
        <v>586</v>
      </c>
      <c r="F18" s="234"/>
      <c r="G18" s="226"/>
      <c r="H18" s="235"/>
    </row>
    <row r="19" spans="1:8" ht="20.25" customHeight="1">
      <c r="A19" s="232" t="s">
        <v>238</v>
      </c>
      <c r="B19" s="229"/>
      <c r="C19" s="233"/>
      <c r="D19" s="217" t="s">
        <v>239</v>
      </c>
      <c r="E19" s="224" t="s">
        <v>588</v>
      </c>
      <c r="F19" s="234"/>
      <c r="G19" s="226"/>
      <c r="H19" s="235"/>
    </row>
    <row r="20" spans="1:8" ht="20.25" customHeight="1">
      <c r="A20" s="196"/>
      <c r="B20" s="229"/>
      <c r="C20" s="233"/>
      <c r="D20" s="217" t="s">
        <v>240</v>
      </c>
      <c r="E20" s="224" t="s">
        <v>589</v>
      </c>
      <c r="F20" s="234"/>
      <c r="G20" s="226"/>
      <c r="H20" s="235"/>
    </row>
    <row r="21" spans="1:8" ht="24">
      <c r="A21" s="196"/>
      <c r="B21" s="229" t="s">
        <v>21</v>
      </c>
      <c r="C21" s="237" t="s">
        <v>590</v>
      </c>
      <c r="D21" s="217" t="s">
        <v>591</v>
      </c>
      <c r="E21" s="224" t="s">
        <v>589</v>
      </c>
      <c r="F21" s="234" t="s">
        <v>592</v>
      </c>
      <c r="G21" s="226" t="s">
        <v>593</v>
      </c>
      <c r="H21" s="864" t="s">
        <v>594</v>
      </c>
    </row>
    <row r="22" spans="1:8" ht="20.25" customHeight="1">
      <c r="A22" s="196"/>
      <c r="B22" s="229"/>
      <c r="C22" s="238">
        <v>-2015</v>
      </c>
      <c r="D22" s="217"/>
      <c r="E22" s="224"/>
      <c r="F22" s="234"/>
      <c r="G22" s="226"/>
      <c r="H22" s="864"/>
    </row>
    <row r="23" spans="1:8" ht="27.75" customHeight="1">
      <c r="A23" s="232" t="s">
        <v>241</v>
      </c>
      <c r="B23" s="222" t="s">
        <v>21</v>
      </c>
      <c r="C23" s="239" t="s">
        <v>595</v>
      </c>
      <c r="D23" s="217" t="s">
        <v>242</v>
      </c>
      <c r="E23" s="224"/>
      <c r="F23" s="240" t="s">
        <v>443</v>
      </c>
      <c r="G23" s="226" t="s">
        <v>248</v>
      </c>
      <c r="H23" s="853" t="s">
        <v>472</v>
      </c>
    </row>
    <row r="24" spans="1:8" ht="20.25" customHeight="1">
      <c r="A24" s="241"/>
      <c r="B24" s="196"/>
      <c r="C24" s="238">
        <v>-2009</v>
      </c>
      <c r="D24" s="217" t="s">
        <v>244</v>
      </c>
      <c r="E24" s="224" t="s">
        <v>245</v>
      </c>
      <c r="F24" s="242" t="s">
        <v>409</v>
      </c>
      <c r="G24" s="476" t="s">
        <v>903</v>
      </c>
      <c r="H24" s="854"/>
    </row>
    <row r="25" spans="1:8" ht="20.25" customHeight="1">
      <c r="A25" s="232" t="s">
        <v>243</v>
      </c>
      <c r="B25" s="229"/>
      <c r="C25" s="233"/>
      <c r="D25" s="217" t="s">
        <v>246</v>
      </c>
      <c r="E25" s="224" t="s">
        <v>245</v>
      </c>
      <c r="F25" s="243"/>
      <c r="G25" s="244"/>
      <c r="H25" s="854"/>
    </row>
    <row r="26" spans="1:8" ht="20.25" customHeight="1">
      <c r="A26" s="232"/>
      <c r="B26" s="229"/>
      <c r="C26" s="233"/>
      <c r="D26" s="217" t="s">
        <v>247</v>
      </c>
      <c r="E26" s="224" t="s">
        <v>245</v>
      </c>
      <c r="F26" s="196"/>
      <c r="G26" s="245"/>
      <c r="H26" s="854"/>
    </row>
    <row r="27" spans="1:8" ht="20.25" customHeight="1">
      <c r="A27" s="232" t="s">
        <v>596</v>
      </c>
      <c r="B27" s="229"/>
      <c r="C27" s="233"/>
      <c r="D27" s="217" t="s">
        <v>249</v>
      </c>
      <c r="E27" s="224" t="s">
        <v>245</v>
      </c>
      <c r="F27" s="196"/>
      <c r="G27" s="246"/>
      <c r="H27" s="854"/>
    </row>
    <row r="28" spans="1:8" ht="20.25" customHeight="1">
      <c r="A28" s="232"/>
      <c r="B28" s="229"/>
      <c r="C28" s="233"/>
      <c r="D28" s="217" t="s">
        <v>251</v>
      </c>
      <c r="E28" s="224" t="s">
        <v>245</v>
      </c>
      <c r="F28" s="234"/>
      <c r="G28" s="246"/>
      <c r="H28" s="854"/>
    </row>
    <row r="29" spans="1:8" s="236" customFormat="1" ht="20.25" customHeight="1">
      <c r="A29" s="232" t="s">
        <v>250</v>
      </c>
      <c r="B29" s="229"/>
      <c r="C29" s="233"/>
      <c r="D29" s="217" t="s">
        <v>252</v>
      </c>
      <c r="E29" s="224" t="s">
        <v>245</v>
      </c>
      <c r="F29" s="234"/>
      <c r="G29" s="245"/>
      <c r="H29" s="235"/>
    </row>
    <row r="30" spans="1:8" ht="20.25" customHeight="1">
      <c r="A30" s="232"/>
      <c r="B30" s="229"/>
      <c r="C30" s="233"/>
      <c r="D30" s="217" t="s">
        <v>254</v>
      </c>
      <c r="E30" s="224" t="s">
        <v>245</v>
      </c>
      <c r="F30" s="234"/>
      <c r="G30" s="226"/>
      <c r="H30" s="235"/>
    </row>
    <row r="31" spans="1:8" ht="20.25" customHeight="1">
      <c r="A31" s="232" t="s">
        <v>253</v>
      </c>
      <c r="B31" s="229"/>
      <c r="C31" s="233"/>
      <c r="D31" s="217" t="s">
        <v>255</v>
      </c>
      <c r="E31" s="855" t="s">
        <v>597</v>
      </c>
      <c r="F31" s="856"/>
      <c r="G31" s="226"/>
      <c r="H31" s="235"/>
    </row>
    <row r="32" spans="1:8" ht="10.5" customHeight="1">
      <c r="A32" s="196"/>
      <c r="B32" s="229"/>
      <c r="C32" s="231"/>
      <c r="D32" s="217"/>
      <c r="E32" s="218"/>
      <c r="F32" s="234"/>
      <c r="G32" s="226"/>
      <c r="H32" s="235"/>
    </row>
    <row r="33" spans="1:8" ht="27" customHeight="1">
      <c r="A33" s="196"/>
      <c r="B33" s="229" t="s">
        <v>598</v>
      </c>
      <c r="C33" s="239" t="s">
        <v>599</v>
      </c>
      <c r="D33" s="217" t="s">
        <v>256</v>
      </c>
      <c r="E33" s="224" t="s">
        <v>257</v>
      </c>
      <c r="F33" s="225" t="s">
        <v>600</v>
      </c>
      <c r="G33" s="226" t="s">
        <v>258</v>
      </c>
      <c r="H33" s="235"/>
    </row>
    <row r="34" spans="1:8" ht="26.25" customHeight="1">
      <c r="A34" s="232"/>
      <c r="B34" s="247"/>
      <c r="C34" s="216" t="s">
        <v>259</v>
      </c>
      <c r="D34" s="248" t="s">
        <v>260</v>
      </c>
      <c r="E34" s="216"/>
      <c r="F34" s="219" t="s">
        <v>601</v>
      </c>
      <c r="G34" s="249" t="s">
        <v>602</v>
      </c>
      <c r="H34" s="235"/>
    </row>
    <row r="35" spans="1:8" ht="26.25" customHeight="1">
      <c r="A35" s="232"/>
      <c r="B35" s="222" t="s">
        <v>603</v>
      </c>
      <c r="C35" s="231" t="s">
        <v>604</v>
      </c>
      <c r="D35" s="217" t="s">
        <v>261</v>
      </c>
      <c r="E35" s="224" t="s">
        <v>605</v>
      </c>
      <c r="F35" s="222" t="s">
        <v>21</v>
      </c>
      <c r="G35" s="224" t="s">
        <v>21</v>
      </c>
      <c r="H35" s="235"/>
    </row>
    <row r="36" spans="1:8" ht="26.25" customHeight="1">
      <c r="A36" s="232"/>
      <c r="B36" s="222"/>
      <c r="C36" s="216" t="s">
        <v>259</v>
      </c>
      <c r="D36" s="250" t="s">
        <v>260</v>
      </c>
      <c r="E36" s="224"/>
      <c r="F36" s="222"/>
      <c r="G36" s="224"/>
      <c r="H36" s="235"/>
    </row>
    <row r="37" spans="1:8" ht="26.25" customHeight="1">
      <c r="A37" s="232"/>
      <c r="B37" s="251" t="s">
        <v>606</v>
      </c>
      <c r="C37" s="252" t="s">
        <v>607</v>
      </c>
      <c r="D37" s="253" t="s">
        <v>608</v>
      </c>
      <c r="E37" s="224"/>
      <c r="F37" s="254" t="s">
        <v>609</v>
      </c>
      <c r="G37" s="224"/>
      <c r="H37" s="235"/>
    </row>
    <row r="38" spans="1:8" ht="15.75" customHeight="1" thickBot="1">
      <c r="A38" s="255"/>
      <c r="B38" s="256"/>
      <c r="C38" s="257">
        <v>-2014</v>
      </c>
      <c r="D38" s="258"/>
      <c r="E38" s="259"/>
      <c r="F38" s="260"/>
      <c r="G38" s="259"/>
      <c r="H38" s="261"/>
    </row>
    <row r="39" spans="1:8" ht="15" customHeight="1">
      <c r="A39" s="262"/>
      <c r="B39" s="262"/>
      <c r="C39" s="262"/>
      <c r="D39" s="262"/>
      <c r="E39" s="263"/>
      <c r="F39" s="264"/>
      <c r="G39" s="263"/>
      <c r="H39" s="263"/>
    </row>
  </sheetData>
  <sheetProtection/>
  <mergeCells count="10">
    <mergeCell ref="H23:H28"/>
    <mergeCell ref="E31:F31"/>
    <mergeCell ref="H5:H6"/>
    <mergeCell ref="B5:B6"/>
    <mergeCell ref="D5:D6"/>
    <mergeCell ref="E5:E6"/>
    <mergeCell ref="F5:F6"/>
    <mergeCell ref="G5:G6"/>
    <mergeCell ref="H13:H15"/>
    <mergeCell ref="H21:H22"/>
  </mergeCells>
  <printOptions/>
  <pageMargins left="0.984251968503937" right="0.984251968503937" top="0.7874015748031497" bottom="0.7874015748031497" header="0.5118110236220472" footer="0.5118110236220472"/>
  <pageSetup firstPageNumber="1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196" customWidth="1"/>
    <col min="2" max="2" width="12.75390625" style="196" customWidth="1"/>
    <col min="3" max="3" width="7.875" style="196" customWidth="1"/>
    <col min="4" max="4" width="17.875" style="266" customWidth="1"/>
    <col min="5" max="5" width="6.00390625" style="196" customWidth="1"/>
    <col min="6" max="6" width="10.125" style="196" customWidth="1"/>
    <col min="7" max="7" width="10.00390625" style="266" customWidth="1"/>
    <col min="8" max="8" width="10.00390625" style="196" customWidth="1"/>
    <col min="9" max="9" width="7.875" style="196" customWidth="1"/>
    <col min="10" max="16384" width="9.00390625" style="196" customWidth="1"/>
  </cols>
  <sheetData>
    <row r="1" spans="1:9" s="90" customFormat="1" ht="15" customHeight="1">
      <c r="A1" s="194" t="s">
        <v>24</v>
      </c>
      <c r="D1" s="265"/>
      <c r="F1" s="195" t="s">
        <v>610</v>
      </c>
      <c r="G1" s="265"/>
      <c r="H1" s="195"/>
      <c r="I1" s="195"/>
    </row>
    <row r="2" spans="1:9" ht="5.25" customHeight="1">
      <c r="A2" s="48"/>
      <c r="F2" s="51"/>
      <c r="H2" s="51"/>
      <c r="I2" s="51"/>
    </row>
    <row r="3" spans="1:9" s="269" customFormat="1" ht="15" customHeight="1">
      <c r="A3" s="267" t="s">
        <v>611</v>
      </c>
      <c r="B3" s="268"/>
      <c r="D3" s="270"/>
      <c r="F3" s="271"/>
      <c r="G3" s="270"/>
      <c r="H3" s="271"/>
      <c r="I3" s="271"/>
    </row>
    <row r="4" ht="3.75" customHeight="1" thickBot="1"/>
    <row r="5" spans="1:8" ht="12" customHeight="1">
      <c r="A5" s="272" t="s">
        <v>209</v>
      </c>
      <c r="B5" s="865" t="s">
        <v>210</v>
      </c>
      <c r="C5" s="273" t="s">
        <v>612</v>
      </c>
      <c r="D5" s="865" t="s">
        <v>211</v>
      </c>
      <c r="E5" s="865" t="s">
        <v>613</v>
      </c>
      <c r="F5" s="865" t="s">
        <v>212</v>
      </c>
      <c r="G5" s="274" t="s">
        <v>614</v>
      </c>
      <c r="H5" s="873" t="s">
        <v>615</v>
      </c>
    </row>
    <row r="6" spans="1:8" ht="12" customHeight="1">
      <c r="A6" s="275" t="s">
        <v>213</v>
      </c>
      <c r="B6" s="860"/>
      <c r="C6" s="204" t="s">
        <v>214</v>
      </c>
      <c r="D6" s="860"/>
      <c r="E6" s="860"/>
      <c r="F6" s="860"/>
      <c r="G6" s="204" t="s">
        <v>616</v>
      </c>
      <c r="H6" s="858"/>
    </row>
    <row r="7" spans="1:8" ht="12" customHeight="1">
      <c r="A7" s="276"/>
      <c r="B7" s="277"/>
      <c r="C7" s="278" t="s">
        <v>262</v>
      </c>
      <c r="D7" s="279"/>
      <c r="E7" s="280"/>
      <c r="F7" s="281"/>
      <c r="G7" s="282"/>
      <c r="H7" s="283"/>
    </row>
    <row r="8" spans="1:8" ht="12" customHeight="1">
      <c r="A8" s="232"/>
      <c r="B8" s="284" t="s">
        <v>263</v>
      </c>
      <c r="C8" s="231" t="s">
        <v>617</v>
      </c>
      <c r="D8" s="285" t="s">
        <v>264</v>
      </c>
      <c r="E8" s="224" t="s">
        <v>265</v>
      </c>
      <c r="F8" s="286" t="s">
        <v>444</v>
      </c>
      <c r="G8" s="287" t="s">
        <v>266</v>
      </c>
      <c r="H8" s="286" t="s">
        <v>267</v>
      </c>
    </row>
    <row r="9" spans="1:8" ht="12" customHeight="1">
      <c r="A9" s="232"/>
      <c r="B9" s="288"/>
      <c r="C9" s="289" t="s">
        <v>618</v>
      </c>
      <c r="D9" s="234"/>
      <c r="E9" s="290"/>
      <c r="F9" s="291" t="s">
        <v>404</v>
      </c>
      <c r="G9" s="287"/>
      <c r="H9" s="234" t="s">
        <v>442</v>
      </c>
    </row>
    <row r="10" spans="2:8" ht="12" customHeight="1">
      <c r="B10" s="288"/>
      <c r="C10" s="216"/>
      <c r="D10" s="234"/>
      <c r="E10" s="205"/>
      <c r="F10" s="285"/>
      <c r="G10" s="287"/>
      <c r="H10" s="219" t="s">
        <v>268</v>
      </c>
    </row>
    <row r="11" spans="2:8" ht="12" customHeight="1">
      <c r="B11" s="222" t="s">
        <v>21</v>
      </c>
      <c r="C11" s="231" t="s">
        <v>619</v>
      </c>
      <c r="D11" s="234" t="s">
        <v>269</v>
      </c>
      <c r="E11" s="224" t="s">
        <v>265</v>
      </c>
      <c r="F11" s="286" t="s">
        <v>445</v>
      </c>
      <c r="G11" s="287" t="s">
        <v>270</v>
      </c>
      <c r="H11" s="225" t="s">
        <v>271</v>
      </c>
    </row>
    <row r="12" spans="2:8" ht="12" customHeight="1">
      <c r="B12" s="288"/>
      <c r="C12" s="289" t="s">
        <v>618</v>
      </c>
      <c r="D12" s="234"/>
      <c r="E12" s="290"/>
      <c r="F12" s="291" t="s">
        <v>405</v>
      </c>
      <c r="G12" s="287"/>
      <c r="H12" s="219" t="s">
        <v>272</v>
      </c>
    </row>
    <row r="13" spans="1:8" ht="12" customHeight="1">
      <c r="A13" s="232" t="s">
        <v>273</v>
      </c>
      <c r="B13" s="222" t="s">
        <v>21</v>
      </c>
      <c r="C13" s="231" t="s">
        <v>620</v>
      </c>
      <c r="D13" s="292" t="s">
        <v>796</v>
      </c>
      <c r="E13" s="224" t="s">
        <v>265</v>
      </c>
      <c r="F13" s="293" t="s">
        <v>446</v>
      </c>
      <c r="G13" s="287" t="s">
        <v>221</v>
      </c>
      <c r="H13" s="234" t="s">
        <v>473</v>
      </c>
    </row>
    <row r="14" spans="1:8" ht="12" customHeight="1">
      <c r="A14" s="232"/>
      <c r="B14" s="288"/>
      <c r="C14" s="289" t="s">
        <v>621</v>
      </c>
      <c r="D14" s="292" t="s">
        <v>797</v>
      </c>
      <c r="E14" s="224" t="s">
        <v>265</v>
      </c>
      <c r="F14" s="294" t="s">
        <v>406</v>
      </c>
      <c r="G14" s="287" t="s">
        <v>274</v>
      </c>
      <c r="H14" s="234" t="s">
        <v>622</v>
      </c>
    </row>
    <row r="15" spans="1:8" ht="12" customHeight="1">
      <c r="A15" s="232" t="s">
        <v>233</v>
      </c>
      <c r="B15" s="288"/>
      <c r="C15" s="289"/>
      <c r="D15" s="292" t="s">
        <v>798</v>
      </c>
      <c r="E15" s="224" t="s">
        <v>265</v>
      </c>
      <c r="F15" s="285"/>
      <c r="G15" s="287"/>
      <c r="H15" s="234" t="s">
        <v>623</v>
      </c>
    </row>
    <row r="16" spans="1:8" ht="12" customHeight="1">
      <c r="A16" s="232"/>
      <c r="B16" s="288"/>
      <c r="C16" s="289"/>
      <c r="D16" s="292" t="s">
        <v>799</v>
      </c>
      <c r="E16" s="224" t="s">
        <v>265</v>
      </c>
      <c r="G16" s="295"/>
      <c r="H16" s="234" t="s">
        <v>624</v>
      </c>
    </row>
    <row r="17" spans="1:7" ht="12" customHeight="1">
      <c r="A17" s="232" t="s">
        <v>236</v>
      </c>
      <c r="B17" s="288"/>
      <c r="C17" s="289"/>
      <c r="D17" s="292" t="s">
        <v>800</v>
      </c>
      <c r="E17" s="224" t="s">
        <v>265</v>
      </c>
      <c r="G17" s="295"/>
    </row>
    <row r="18" spans="1:8" ht="12" customHeight="1">
      <c r="A18" s="296"/>
      <c r="B18" s="288"/>
      <c r="C18" s="289"/>
      <c r="D18" s="292" t="s">
        <v>801</v>
      </c>
      <c r="E18" s="224" t="s">
        <v>265</v>
      </c>
      <c r="F18" s="285"/>
      <c r="G18" s="297"/>
      <c r="H18" s="266"/>
    </row>
    <row r="19" spans="1:8" ht="12" customHeight="1">
      <c r="A19" s="214" t="s">
        <v>238</v>
      </c>
      <c r="B19" s="288"/>
      <c r="C19" s="289"/>
      <c r="D19" s="292" t="s">
        <v>802</v>
      </c>
      <c r="E19" s="860" t="s">
        <v>265</v>
      </c>
      <c r="F19" s="285"/>
      <c r="G19" s="287"/>
      <c r="H19" s="234"/>
    </row>
    <row r="20" spans="1:8" ht="12" customHeight="1">
      <c r="A20" s="298"/>
      <c r="B20" s="288"/>
      <c r="C20" s="289"/>
      <c r="D20" s="234" t="s">
        <v>625</v>
      </c>
      <c r="E20" s="860"/>
      <c r="F20" s="285"/>
      <c r="G20" s="287"/>
      <c r="H20" s="234"/>
    </row>
    <row r="21" spans="1:8" ht="12" customHeight="1">
      <c r="A21" s="214" t="s">
        <v>275</v>
      </c>
      <c r="B21" s="222" t="s">
        <v>21</v>
      </c>
      <c r="C21" s="231" t="s">
        <v>626</v>
      </c>
      <c r="D21" s="234" t="s">
        <v>803</v>
      </c>
      <c r="E21" s="224" t="s">
        <v>265</v>
      </c>
      <c r="F21" s="285" t="s">
        <v>447</v>
      </c>
      <c r="G21" s="287" t="s">
        <v>221</v>
      </c>
      <c r="H21" s="869" t="s">
        <v>450</v>
      </c>
    </row>
    <row r="22" spans="1:8" ht="12" customHeight="1">
      <c r="A22" s="214"/>
      <c r="B22" s="288"/>
      <c r="C22" s="289" t="s">
        <v>627</v>
      </c>
      <c r="D22" s="234" t="s">
        <v>804</v>
      </c>
      <c r="E22" s="224" t="s">
        <v>265</v>
      </c>
      <c r="F22" s="285"/>
      <c r="G22" s="297"/>
      <c r="H22" s="870"/>
    </row>
    <row r="23" spans="1:8" ht="12" customHeight="1">
      <c r="A23" s="214" t="s">
        <v>243</v>
      </c>
      <c r="B23" s="288"/>
      <c r="C23" s="289"/>
      <c r="D23" s="234" t="s">
        <v>805</v>
      </c>
      <c r="E23" s="224" t="s">
        <v>265</v>
      </c>
      <c r="G23" s="295"/>
      <c r="H23" s="870"/>
    </row>
    <row r="24" spans="1:8" s="236" customFormat="1" ht="12" customHeight="1">
      <c r="A24" s="214"/>
      <c r="B24" s="288"/>
      <c r="C24" s="289"/>
      <c r="D24" s="234" t="s">
        <v>806</v>
      </c>
      <c r="E24" s="224" t="s">
        <v>265</v>
      </c>
      <c r="F24" s="285"/>
      <c r="G24" s="297"/>
      <c r="H24" s="870"/>
    </row>
    <row r="25" spans="1:8" ht="12" customHeight="1">
      <c r="A25" s="214" t="s">
        <v>628</v>
      </c>
      <c r="B25" s="288"/>
      <c r="C25" s="289"/>
      <c r="D25" s="234" t="s">
        <v>807</v>
      </c>
      <c r="E25" s="224" t="s">
        <v>265</v>
      </c>
      <c r="F25" s="285"/>
      <c r="G25" s="287"/>
      <c r="H25" s="266"/>
    </row>
    <row r="26" spans="1:8" ht="12" customHeight="1">
      <c r="A26" s="214"/>
      <c r="B26" s="288"/>
      <c r="C26" s="289"/>
      <c r="D26" s="234" t="s">
        <v>808</v>
      </c>
      <c r="E26" s="224" t="s">
        <v>265</v>
      </c>
      <c r="F26" s="285"/>
      <c r="G26" s="287"/>
      <c r="H26" s="266"/>
    </row>
    <row r="27" spans="1:8" ht="12" customHeight="1">
      <c r="A27" s="214" t="s">
        <v>276</v>
      </c>
      <c r="B27" s="222" t="s">
        <v>21</v>
      </c>
      <c r="C27" s="299" t="s">
        <v>629</v>
      </c>
      <c r="D27" s="285" t="s">
        <v>277</v>
      </c>
      <c r="E27" s="300" t="s">
        <v>265</v>
      </c>
      <c r="F27" s="285" t="s">
        <v>448</v>
      </c>
      <c r="G27" s="297" t="s">
        <v>221</v>
      </c>
      <c r="H27" s="871" t="s">
        <v>451</v>
      </c>
    </row>
    <row r="28" spans="1:8" ht="12" customHeight="1">
      <c r="A28" s="214"/>
      <c r="B28" s="301"/>
      <c r="C28" s="302" t="s">
        <v>630</v>
      </c>
      <c r="D28" s="285" t="s">
        <v>278</v>
      </c>
      <c r="E28" s="300" t="s">
        <v>265</v>
      </c>
      <c r="F28" s="285" t="s">
        <v>407</v>
      </c>
      <c r="G28" s="295"/>
      <c r="H28" s="872"/>
    </row>
    <row r="29" spans="1:8" ht="12" customHeight="1">
      <c r="A29" s="214" t="s">
        <v>279</v>
      </c>
      <c r="B29" s="303"/>
      <c r="C29" s="302"/>
      <c r="D29" s="285" t="s">
        <v>280</v>
      </c>
      <c r="E29" s="300" t="s">
        <v>265</v>
      </c>
      <c r="F29" s="285"/>
      <c r="G29" s="295"/>
      <c r="H29" s="872"/>
    </row>
    <row r="30" spans="2:8" ht="12" customHeight="1">
      <c r="B30" s="303"/>
      <c r="C30" s="302"/>
      <c r="D30" s="285" t="s">
        <v>281</v>
      </c>
      <c r="E30" s="300" t="s">
        <v>265</v>
      </c>
      <c r="F30" s="266"/>
      <c r="G30" s="297"/>
      <c r="H30" s="872"/>
    </row>
    <row r="31" spans="2:8" ht="12" customHeight="1">
      <c r="B31" s="303"/>
      <c r="C31" s="302"/>
      <c r="D31" s="285" t="s">
        <v>282</v>
      </c>
      <c r="E31" s="300" t="s">
        <v>265</v>
      </c>
      <c r="F31" s="285"/>
      <c r="G31" s="297"/>
      <c r="H31" s="266"/>
    </row>
    <row r="32" spans="2:8" ht="12" customHeight="1">
      <c r="B32" s="222" t="s">
        <v>21</v>
      </c>
      <c r="C32" s="299" t="s">
        <v>631</v>
      </c>
      <c r="D32" s="285" t="s">
        <v>283</v>
      </c>
      <c r="E32" s="300" t="s">
        <v>265</v>
      </c>
      <c r="F32" s="286" t="s">
        <v>444</v>
      </c>
      <c r="G32" s="297" t="s">
        <v>221</v>
      </c>
      <c r="H32" s="286" t="s">
        <v>284</v>
      </c>
    </row>
    <row r="33" spans="2:8" ht="12" customHeight="1">
      <c r="B33" s="301"/>
      <c r="C33" s="302" t="s">
        <v>630</v>
      </c>
      <c r="D33" s="285"/>
      <c r="E33" s="304"/>
      <c r="F33" s="291" t="s">
        <v>405</v>
      </c>
      <c r="G33" s="297"/>
      <c r="H33" s="291" t="s">
        <v>285</v>
      </c>
    </row>
    <row r="34" spans="1:8" s="236" customFormat="1" ht="12" customHeight="1">
      <c r="A34" s="196"/>
      <c r="B34" s="222" t="s">
        <v>21</v>
      </c>
      <c r="C34" s="305" t="s">
        <v>632</v>
      </c>
      <c r="D34" s="306" t="s">
        <v>286</v>
      </c>
      <c r="E34" s="307" t="s">
        <v>287</v>
      </c>
      <c r="F34" s="308" t="s">
        <v>449</v>
      </c>
      <c r="G34" s="309" t="s">
        <v>288</v>
      </c>
      <c r="H34" s="308" t="s">
        <v>284</v>
      </c>
    </row>
    <row r="35" spans="1:8" ht="12" customHeight="1">
      <c r="A35" s="214"/>
      <c r="B35" s="301"/>
      <c r="C35" s="310">
        <v>-2007</v>
      </c>
      <c r="D35" s="306"/>
      <c r="E35" s="311"/>
      <c r="F35" s="312" t="s">
        <v>408</v>
      </c>
      <c r="G35" s="309" t="s">
        <v>289</v>
      </c>
      <c r="H35" s="312" t="s">
        <v>290</v>
      </c>
    </row>
    <row r="36" spans="1:8" ht="12" customHeight="1">
      <c r="A36" s="214"/>
      <c r="B36" s="222" t="s">
        <v>21</v>
      </c>
      <c r="C36" s="313" t="s">
        <v>633</v>
      </c>
      <c r="D36" s="309" t="s">
        <v>291</v>
      </c>
      <c r="E36" s="314">
        <v>18945</v>
      </c>
      <c r="F36" s="308" t="s">
        <v>449</v>
      </c>
      <c r="G36" s="309" t="s">
        <v>292</v>
      </c>
      <c r="H36" s="308"/>
    </row>
    <row r="37" spans="1:8" ht="12" customHeight="1">
      <c r="A37" s="214"/>
      <c r="B37" s="315"/>
      <c r="C37" s="316">
        <v>-2011</v>
      </c>
      <c r="D37" s="309"/>
      <c r="E37" s="317" t="s">
        <v>36</v>
      </c>
      <c r="F37" s="312" t="s">
        <v>408</v>
      </c>
      <c r="G37" s="309" t="s">
        <v>293</v>
      </c>
      <c r="H37" s="306"/>
    </row>
    <row r="38" spans="1:8" ht="12" customHeight="1">
      <c r="A38" s="318"/>
      <c r="B38" s="226" t="s">
        <v>506</v>
      </c>
      <c r="C38" s="319" t="s">
        <v>634</v>
      </c>
      <c r="D38" s="320" t="s">
        <v>507</v>
      </c>
      <c r="E38" s="321">
        <v>3261.19</v>
      </c>
      <c r="F38" s="322" t="s">
        <v>445</v>
      </c>
      <c r="G38" s="320" t="s">
        <v>274</v>
      </c>
      <c r="H38" s="866" t="s">
        <v>508</v>
      </c>
    </row>
    <row r="39" spans="1:8" ht="12" customHeight="1">
      <c r="A39" s="318"/>
      <c r="B39" s="220" t="s">
        <v>509</v>
      </c>
      <c r="C39" s="323">
        <v>-2013</v>
      </c>
      <c r="D39" s="320"/>
      <c r="E39" s="324" t="s">
        <v>635</v>
      </c>
      <c r="F39" s="325" t="s">
        <v>406</v>
      </c>
      <c r="G39" s="320" t="s">
        <v>510</v>
      </c>
      <c r="H39" s="866"/>
    </row>
    <row r="40" spans="1:8" ht="12" customHeight="1">
      <c r="A40" s="318"/>
      <c r="B40" s="326" t="s">
        <v>636</v>
      </c>
      <c r="C40" s="319" t="s">
        <v>637</v>
      </c>
      <c r="D40" s="320" t="s">
        <v>511</v>
      </c>
      <c r="E40" s="321">
        <v>4542.55</v>
      </c>
      <c r="F40" s="327" t="s">
        <v>448</v>
      </c>
      <c r="G40" s="320" t="s">
        <v>248</v>
      </c>
      <c r="H40" s="866" t="s">
        <v>512</v>
      </c>
    </row>
    <row r="41" spans="1:8" ht="12" customHeight="1">
      <c r="A41" s="328"/>
      <c r="B41" s="329"/>
      <c r="C41" s="330">
        <v>-2013</v>
      </c>
      <c r="D41" s="331"/>
      <c r="E41" s="332" t="s">
        <v>638</v>
      </c>
      <c r="F41" s="333" t="s">
        <v>409</v>
      </c>
      <c r="G41" s="331"/>
      <c r="H41" s="867"/>
    </row>
    <row r="42" spans="1:8" ht="12" customHeight="1">
      <c r="A42" s="334"/>
      <c r="B42" s="335"/>
      <c r="C42" s="336" t="s">
        <v>294</v>
      </c>
      <c r="D42" s="337"/>
      <c r="E42" s="338"/>
      <c r="F42" s="337"/>
      <c r="G42" s="339"/>
      <c r="H42" s="337"/>
    </row>
    <row r="43" spans="2:8" ht="12" customHeight="1">
      <c r="B43" s="226" t="s">
        <v>296</v>
      </c>
      <c r="C43" s="231" t="s">
        <v>639</v>
      </c>
      <c r="D43" s="285" t="s">
        <v>640</v>
      </c>
      <c r="E43" s="224" t="s">
        <v>297</v>
      </c>
      <c r="F43" s="286" t="s">
        <v>641</v>
      </c>
      <c r="G43" s="287" t="s">
        <v>642</v>
      </c>
      <c r="H43" s="240" t="s">
        <v>452</v>
      </c>
    </row>
    <row r="44" spans="1:8" ht="12" customHeight="1">
      <c r="A44" s="275" t="s">
        <v>295</v>
      </c>
      <c r="B44" s="226"/>
      <c r="C44" s="216" t="s">
        <v>299</v>
      </c>
      <c r="D44" s="234" t="s">
        <v>300</v>
      </c>
      <c r="E44" s="340"/>
      <c r="F44" s="219" t="s">
        <v>643</v>
      </c>
      <c r="G44" s="287"/>
      <c r="H44" s="242" t="s">
        <v>644</v>
      </c>
    </row>
    <row r="45" spans="1:8" ht="12" customHeight="1">
      <c r="A45" s="203" t="s">
        <v>298</v>
      </c>
      <c r="B45" s="222" t="s">
        <v>21</v>
      </c>
      <c r="C45" s="231" t="s">
        <v>639</v>
      </c>
      <c r="D45" s="234" t="s">
        <v>302</v>
      </c>
      <c r="E45" s="224" t="s">
        <v>297</v>
      </c>
      <c r="F45" s="225" t="s">
        <v>645</v>
      </c>
      <c r="G45" s="287" t="s">
        <v>303</v>
      </c>
      <c r="H45" s="225" t="s">
        <v>452</v>
      </c>
    </row>
    <row r="46" spans="1:8" ht="12" customHeight="1">
      <c r="A46" s="203" t="s">
        <v>301</v>
      </c>
      <c r="B46" s="226"/>
      <c r="C46" s="216" t="s">
        <v>299</v>
      </c>
      <c r="D46" s="234" t="s">
        <v>305</v>
      </c>
      <c r="E46" s="340"/>
      <c r="F46" s="219" t="s">
        <v>646</v>
      </c>
      <c r="G46" s="287"/>
      <c r="H46" s="219" t="s">
        <v>644</v>
      </c>
    </row>
    <row r="47" spans="1:8" ht="12" customHeight="1">
      <c r="A47" s="203" t="s">
        <v>304</v>
      </c>
      <c r="B47" s="222" t="s">
        <v>21</v>
      </c>
      <c r="C47" s="231" t="s">
        <v>647</v>
      </c>
      <c r="D47" s="234" t="s">
        <v>307</v>
      </c>
      <c r="E47" s="224" t="s">
        <v>648</v>
      </c>
      <c r="F47" s="225" t="s">
        <v>641</v>
      </c>
      <c r="G47" s="287" t="s">
        <v>308</v>
      </c>
      <c r="H47" s="240" t="s">
        <v>649</v>
      </c>
    </row>
    <row r="48" spans="1:8" ht="12" customHeight="1">
      <c r="A48" s="203" t="s">
        <v>306</v>
      </c>
      <c r="B48" s="226"/>
      <c r="C48" s="216" t="s">
        <v>310</v>
      </c>
      <c r="D48" s="234" t="s">
        <v>311</v>
      </c>
      <c r="E48" s="205"/>
      <c r="F48" s="219" t="s">
        <v>650</v>
      </c>
      <c r="G48" s="287"/>
      <c r="H48" s="242"/>
    </row>
    <row r="49" spans="1:8" ht="12" customHeight="1">
      <c r="A49" s="203" t="s">
        <v>309</v>
      </c>
      <c r="B49" s="222" t="s">
        <v>21</v>
      </c>
      <c r="C49" s="231" t="s">
        <v>651</v>
      </c>
      <c r="D49" s="234" t="s">
        <v>652</v>
      </c>
      <c r="E49" s="224" t="s">
        <v>653</v>
      </c>
      <c r="F49" s="225" t="s">
        <v>641</v>
      </c>
      <c r="G49" s="287" t="s">
        <v>313</v>
      </c>
      <c r="H49" s="240" t="s">
        <v>452</v>
      </c>
    </row>
    <row r="50" spans="1:8" ht="12" customHeight="1">
      <c r="A50" s="203" t="s">
        <v>312</v>
      </c>
      <c r="B50" s="226"/>
      <c r="C50" s="231" t="s">
        <v>315</v>
      </c>
      <c r="D50" s="234" t="s">
        <v>305</v>
      </c>
      <c r="E50" s="340"/>
      <c r="F50" s="219" t="s">
        <v>643</v>
      </c>
      <c r="G50" s="287"/>
      <c r="H50" s="242" t="s">
        <v>644</v>
      </c>
    </row>
    <row r="51" spans="1:8" ht="12" customHeight="1">
      <c r="A51" s="203" t="s">
        <v>314</v>
      </c>
      <c r="B51" s="229"/>
      <c r="C51" s="231" t="s">
        <v>317</v>
      </c>
      <c r="D51" s="341"/>
      <c r="E51" s="231"/>
      <c r="F51" s="234"/>
      <c r="G51" s="287"/>
      <c r="H51" s="234"/>
    </row>
    <row r="52" spans="1:8" ht="12" customHeight="1">
      <c r="A52" s="203" t="s">
        <v>316</v>
      </c>
      <c r="B52" s="222" t="s">
        <v>21</v>
      </c>
      <c r="C52" s="231" t="s">
        <v>654</v>
      </c>
      <c r="D52" s="234" t="s">
        <v>319</v>
      </c>
      <c r="E52" s="224" t="s">
        <v>655</v>
      </c>
      <c r="F52" s="225" t="s">
        <v>656</v>
      </c>
      <c r="G52" s="287" t="s">
        <v>320</v>
      </c>
      <c r="H52" s="225" t="s">
        <v>657</v>
      </c>
    </row>
    <row r="53" spans="1:8" ht="12" customHeight="1">
      <c r="A53" s="203" t="s">
        <v>318</v>
      </c>
      <c r="B53" s="229"/>
      <c r="C53" s="216" t="s">
        <v>322</v>
      </c>
      <c r="D53" s="234" t="s">
        <v>323</v>
      </c>
      <c r="E53" s="205"/>
      <c r="F53" s="219" t="s">
        <v>658</v>
      </c>
      <c r="G53" s="342"/>
      <c r="H53" s="293" t="s">
        <v>659</v>
      </c>
    </row>
    <row r="54" spans="1:8" ht="12" customHeight="1">
      <c r="A54" s="203" t="s">
        <v>321</v>
      </c>
      <c r="B54" s="222" t="s">
        <v>21</v>
      </c>
      <c r="C54" s="231" t="s">
        <v>660</v>
      </c>
      <c r="D54" s="234" t="s">
        <v>324</v>
      </c>
      <c r="E54" s="224" t="s">
        <v>325</v>
      </c>
      <c r="F54" s="225" t="s">
        <v>641</v>
      </c>
      <c r="G54" s="287" t="s">
        <v>326</v>
      </c>
      <c r="H54" s="343" t="s">
        <v>649</v>
      </c>
    </row>
    <row r="55" spans="1:8" ht="12" customHeight="1">
      <c r="A55" s="203" t="s">
        <v>250</v>
      </c>
      <c r="B55" s="229"/>
      <c r="C55" s="344" t="s">
        <v>661</v>
      </c>
      <c r="D55" s="234" t="s">
        <v>327</v>
      </c>
      <c r="E55" s="290"/>
      <c r="F55" s="219" t="s">
        <v>409</v>
      </c>
      <c r="G55" s="342"/>
      <c r="H55" s="345" t="s">
        <v>328</v>
      </c>
    </row>
    <row r="56" spans="1:8" ht="12" customHeight="1">
      <c r="A56" s="203"/>
      <c r="B56" s="222" t="s">
        <v>21</v>
      </c>
      <c r="C56" s="216" t="s">
        <v>905</v>
      </c>
      <c r="D56" s="306" t="s">
        <v>286</v>
      </c>
      <c r="E56" s="307" t="s">
        <v>287</v>
      </c>
      <c r="F56" s="308" t="s">
        <v>449</v>
      </c>
      <c r="G56" s="309" t="s">
        <v>288</v>
      </c>
      <c r="H56" s="308" t="s">
        <v>284</v>
      </c>
    </row>
    <row r="57" spans="1:8" ht="12" customHeight="1">
      <c r="A57" s="203"/>
      <c r="B57" s="229"/>
      <c r="C57" s="344" t="s">
        <v>906</v>
      </c>
      <c r="D57" s="306"/>
      <c r="E57" s="311"/>
      <c r="F57" s="312" t="s">
        <v>408</v>
      </c>
      <c r="G57" s="309" t="s">
        <v>289</v>
      </c>
      <c r="H57" s="312" t="s">
        <v>290</v>
      </c>
    </row>
    <row r="58" spans="1:8" ht="12" customHeight="1">
      <c r="A58" s="203" t="s">
        <v>253</v>
      </c>
      <c r="B58" s="284" t="s">
        <v>513</v>
      </c>
      <c r="C58" s="346" t="s">
        <v>662</v>
      </c>
      <c r="D58" s="234" t="s">
        <v>514</v>
      </c>
      <c r="E58" s="224" t="s">
        <v>522</v>
      </c>
      <c r="F58" s="225" t="s">
        <v>515</v>
      </c>
      <c r="G58" s="868" t="s">
        <v>809</v>
      </c>
      <c r="H58" s="345"/>
    </row>
    <row r="59" spans="2:8" ht="12" customHeight="1">
      <c r="B59" s="229"/>
      <c r="C59" s="344" t="s">
        <v>663</v>
      </c>
      <c r="D59" s="234" t="s">
        <v>516</v>
      </c>
      <c r="E59" s="290"/>
      <c r="F59" s="219" t="s">
        <v>517</v>
      </c>
      <c r="G59" s="868"/>
      <c r="H59" s="345"/>
    </row>
    <row r="60" spans="1:8" ht="12" customHeight="1">
      <c r="A60" s="347"/>
      <c r="B60" s="226" t="s">
        <v>329</v>
      </c>
      <c r="C60" s="231" t="s">
        <v>664</v>
      </c>
      <c r="D60" s="285" t="s">
        <v>215</v>
      </c>
      <c r="E60" s="224" t="s">
        <v>665</v>
      </c>
      <c r="F60" s="286" t="s">
        <v>666</v>
      </c>
      <c r="G60" s="287" t="s">
        <v>20</v>
      </c>
      <c r="H60" s="240" t="s">
        <v>667</v>
      </c>
    </row>
    <row r="61" spans="1:8" ht="12" customHeight="1">
      <c r="A61" s="318"/>
      <c r="B61" s="205"/>
      <c r="C61" s="216" t="s">
        <v>330</v>
      </c>
      <c r="D61" s="285" t="s">
        <v>668</v>
      </c>
      <c r="E61" s="216"/>
      <c r="F61" s="291" t="s">
        <v>669</v>
      </c>
      <c r="G61" s="287"/>
      <c r="H61" s="242" t="s">
        <v>670</v>
      </c>
    </row>
    <row r="62" spans="1:8" ht="13.5">
      <c r="A62" s="348"/>
      <c r="B62" s="226" t="s">
        <v>671</v>
      </c>
      <c r="C62" s="231" t="s">
        <v>672</v>
      </c>
      <c r="D62" s="285" t="s">
        <v>673</v>
      </c>
      <c r="E62" s="224"/>
      <c r="F62" s="286" t="s">
        <v>674</v>
      </c>
      <c r="G62" s="287"/>
      <c r="H62" s="240"/>
    </row>
    <row r="63" spans="1:8" ht="14.25" thickBot="1">
      <c r="A63" s="349"/>
      <c r="B63" s="259"/>
      <c r="C63" s="350" t="s">
        <v>675</v>
      </c>
      <c r="D63" s="351" t="s">
        <v>676</v>
      </c>
      <c r="E63" s="352"/>
      <c r="F63" s="353"/>
      <c r="G63" s="351"/>
      <c r="H63" s="260"/>
    </row>
    <row r="64" ht="13.5">
      <c r="H64" s="266"/>
    </row>
    <row r="65" ht="13.5">
      <c r="H65" s="266"/>
    </row>
    <row r="66" ht="13.5">
      <c r="H66" s="266"/>
    </row>
    <row r="67" ht="13.5">
      <c r="H67" s="266"/>
    </row>
    <row r="68" ht="13.5">
      <c r="H68" s="266"/>
    </row>
    <row r="69" ht="13.5">
      <c r="H69" s="266"/>
    </row>
    <row r="70" ht="13.5">
      <c r="H70" s="266"/>
    </row>
    <row r="71" ht="13.5">
      <c r="H71" s="266"/>
    </row>
    <row r="72" ht="13.5">
      <c r="H72" s="266"/>
    </row>
    <row r="73" ht="13.5">
      <c r="H73" s="266"/>
    </row>
    <row r="74" ht="13.5">
      <c r="H74" s="266"/>
    </row>
  </sheetData>
  <sheetProtection/>
  <mergeCells count="11">
    <mergeCell ref="G58:G59"/>
    <mergeCell ref="H21:H24"/>
    <mergeCell ref="H27:H30"/>
    <mergeCell ref="F5:F6"/>
    <mergeCell ref="H5:H6"/>
    <mergeCell ref="E19:E20"/>
    <mergeCell ref="B5:B6"/>
    <mergeCell ref="D5:D6"/>
    <mergeCell ref="E5:E6"/>
    <mergeCell ref="H38:H39"/>
    <mergeCell ref="H40:H41"/>
  </mergeCells>
  <printOptions/>
  <pageMargins left="0.984251968503937" right="0.984251968503937" top="0.7874015748031497" bottom="0.7874015748031497" header="0.5118110236220472" footer="0.5118110236220472"/>
  <pageSetup firstPageNumber="182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426" customWidth="1"/>
    <col min="2" max="2" width="12.75390625" style="196" customWidth="1"/>
    <col min="3" max="3" width="7.875" style="196" customWidth="1"/>
    <col min="4" max="4" width="17.875" style="266" customWidth="1"/>
    <col min="5" max="5" width="4.625" style="196" customWidth="1"/>
    <col min="6" max="7" width="10.00390625" style="266" customWidth="1"/>
    <col min="8" max="8" width="11.75390625" style="266" customWidth="1"/>
    <col min="9" max="16384" width="9.00390625" style="196" customWidth="1"/>
  </cols>
  <sheetData>
    <row r="1" spans="1:8" s="90" customFormat="1" ht="15" customHeight="1">
      <c r="A1" s="354"/>
      <c r="D1" s="265"/>
      <c r="F1" s="265"/>
      <c r="G1" s="265"/>
      <c r="H1" s="195" t="s">
        <v>24</v>
      </c>
    </row>
    <row r="2" spans="1:8" s="90" customFormat="1" ht="10.5" customHeight="1">
      <c r="A2" s="354"/>
      <c r="D2" s="265"/>
      <c r="F2" s="265"/>
      <c r="G2" s="265"/>
      <c r="H2" s="195"/>
    </row>
    <row r="3" spans="1:8" s="236" customFormat="1" ht="14.25" customHeight="1">
      <c r="A3" s="355" t="s">
        <v>677</v>
      </c>
      <c r="B3" s="356"/>
      <c r="C3" s="357"/>
      <c r="D3" s="358"/>
      <c r="E3" s="357"/>
      <c r="F3" s="358"/>
      <c r="G3" s="358"/>
      <c r="H3" s="358"/>
    </row>
    <row r="4" spans="1:8" ht="9.75" customHeight="1" thickBot="1">
      <c r="A4" s="359"/>
      <c r="B4" s="199"/>
      <c r="C4" s="199"/>
      <c r="D4" s="360"/>
      <c r="E4" s="199"/>
      <c r="F4" s="360"/>
      <c r="G4" s="361"/>
      <c r="H4" s="360"/>
    </row>
    <row r="5" spans="1:8" s="71" customFormat="1" ht="11.25" customHeight="1">
      <c r="A5" s="275" t="s">
        <v>209</v>
      </c>
      <c r="B5" s="859" t="s">
        <v>210</v>
      </c>
      <c r="C5" s="861" t="s">
        <v>678</v>
      </c>
      <c r="D5" s="882" t="s">
        <v>211</v>
      </c>
      <c r="E5" s="859" t="s">
        <v>725</v>
      </c>
      <c r="F5" s="888" t="s">
        <v>212</v>
      </c>
      <c r="G5" s="892" t="s">
        <v>564</v>
      </c>
      <c r="H5" s="890" t="s">
        <v>726</v>
      </c>
    </row>
    <row r="6" spans="1:8" s="71" customFormat="1" ht="11.25" customHeight="1">
      <c r="A6" s="362" t="s">
        <v>213</v>
      </c>
      <c r="B6" s="881"/>
      <c r="C6" s="885"/>
      <c r="D6" s="883"/>
      <c r="E6" s="884"/>
      <c r="F6" s="889"/>
      <c r="G6" s="893"/>
      <c r="H6" s="891"/>
    </row>
    <row r="7" spans="1:8" s="71" customFormat="1" ht="11.25" customHeight="1">
      <c r="A7" s="363"/>
      <c r="B7" s="364"/>
      <c r="C7" s="365" t="s">
        <v>317</v>
      </c>
      <c r="D7" s="366"/>
      <c r="E7" s="367"/>
      <c r="F7" s="366"/>
      <c r="G7" s="366"/>
      <c r="H7" s="285"/>
    </row>
    <row r="8" spans="1:8" s="71" customFormat="1" ht="11.25" customHeight="1">
      <c r="A8" s="368"/>
      <c r="B8" s="369" t="s">
        <v>727</v>
      </c>
      <c r="C8" s="370" t="s">
        <v>728</v>
      </c>
      <c r="D8" s="297" t="s">
        <v>331</v>
      </c>
      <c r="E8" s="371" t="s">
        <v>729</v>
      </c>
      <c r="F8" s="297" t="s">
        <v>456</v>
      </c>
      <c r="G8" s="297" t="s">
        <v>313</v>
      </c>
      <c r="H8" s="285" t="s">
        <v>332</v>
      </c>
    </row>
    <row r="9" spans="1:8" s="71" customFormat="1" ht="11.25" customHeight="1">
      <c r="A9" s="372"/>
      <c r="B9" s="373"/>
      <c r="C9" s="374" t="s">
        <v>333</v>
      </c>
      <c r="D9" s="297" t="s">
        <v>334</v>
      </c>
      <c r="E9" s="375"/>
      <c r="F9" s="297" t="s">
        <v>730</v>
      </c>
      <c r="G9" s="376"/>
      <c r="H9" s="285"/>
    </row>
    <row r="10" spans="1:8" s="71" customFormat="1" ht="11.25" customHeight="1">
      <c r="A10" s="368"/>
      <c r="B10" s="222" t="s">
        <v>21</v>
      </c>
      <c r="C10" s="377" t="s">
        <v>731</v>
      </c>
      <c r="D10" s="309" t="s">
        <v>810</v>
      </c>
      <c r="E10" s="378" t="s">
        <v>335</v>
      </c>
      <c r="F10" s="309" t="s">
        <v>457</v>
      </c>
      <c r="G10" s="309" t="s">
        <v>221</v>
      </c>
      <c r="H10" s="234" t="s">
        <v>420</v>
      </c>
    </row>
    <row r="11" spans="1:8" s="71" customFormat="1" ht="11.25" customHeight="1">
      <c r="A11" s="372"/>
      <c r="B11" s="373"/>
      <c r="C11" s="379" t="s">
        <v>732</v>
      </c>
      <c r="D11" s="309" t="s">
        <v>403</v>
      </c>
      <c r="E11" s="86"/>
      <c r="F11" s="297" t="s">
        <v>733</v>
      </c>
      <c r="G11" s="309" t="s">
        <v>274</v>
      </c>
      <c r="H11" s="234" t="s">
        <v>336</v>
      </c>
    </row>
    <row r="12" spans="1:8" s="71" customFormat="1" ht="11.25" customHeight="1">
      <c r="A12" s="372"/>
      <c r="B12" s="373"/>
      <c r="C12" s="380"/>
      <c r="D12" s="309" t="s">
        <v>421</v>
      </c>
      <c r="E12" s="86"/>
      <c r="F12" s="297"/>
      <c r="G12" s="309"/>
      <c r="H12" s="234"/>
    </row>
    <row r="13" spans="1:8" s="71" customFormat="1" ht="11.25" customHeight="1">
      <c r="A13" s="372"/>
      <c r="B13" s="373"/>
      <c r="C13" s="380"/>
      <c r="D13" s="309" t="s">
        <v>422</v>
      </c>
      <c r="E13" s="86"/>
      <c r="F13" s="297"/>
      <c r="G13" s="309"/>
      <c r="H13" s="234"/>
    </row>
    <row r="14" spans="1:8" s="71" customFormat="1" ht="11.25" customHeight="1">
      <c r="A14" s="372" t="s">
        <v>518</v>
      </c>
      <c r="B14" s="373"/>
      <c r="C14" s="380"/>
      <c r="D14" s="309" t="s">
        <v>423</v>
      </c>
      <c r="E14" s="86"/>
      <c r="F14" s="297"/>
      <c r="G14" s="309"/>
      <c r="H14" s="234"/>
    </row>
    <row r="15" spans="1:8" s="71" customFormat="1" ht="11.25" customHeight="1">
      <c r="A15" s="372"/>
      <c r="B15" s="373"/>
      <c r="C15" s="380"/>
      <c r="D15" s="309" t="s">
        <v>425</v>
      </c>
      <c r="E15" s="86"/>
      <c r="F15" s="297"/>
      <c r="G15" s="309"/>
      <c r="H15" s="234"/>
    </row>
    <row r="16" spans="1:8" s="71" customFormat="1" ht="11.25" customHeight="1">
      <c r="A16" s="372" t="s">
        <v>338</v>
      </c>
      <c r="B16" s="373"/>
      <c r="C16" s="380"/>
      <c r="D16" s="309" t="s">
        <v>424</v>
      </c>
      <c r="E16" s="86"/>
      <c r="F16" s="297"/>
      <c r="G16" s="309"/>
      <c r="H16" s="234"/>
    </row>
    <row r="17" spans="1:8" s="71" customFormat="1" ht="11.25" customHeight="1">
      <c r="A17" s="372"/>
      <c r="B17" s="222" t="s">
        <v>21</v>
      </c>
      <c r="C17" s="377" t="s">
        <v>734</v>
      </c>
      <c r="D17" s="309" t="s">
        <v>339</v>
      </c>
      <c r="E17" s="378" t="s">
        <v>340</v>
      </c>
      <c r="F17" s="309" t="s">
        <v>458</v>
      </c>
      <c r="G17" s="309" t="s">
        <v>341</v>
      </c>
      <c r="H17" s="293" t="s">
        <v>342</v>
      </c>
    </row>
    <row r="18" spans="1:8" s="71" customFormat="1" ht="11.25" customHeight="1">
      <c r="A18" s="371" t="s">
        <v>343</v>
      </c>
      <c r="B18" s="381"/>
      <c r="C18" s="379" t="s">
        <v>735</v>
      </c>
      <c r="D18" s="309" t="s">
        <v>344</v>
      </c>
      <c r="E18" s="382"/>
      <c r="F18" s="309"/>
      <c r="G18" s="309"/>
      <c r="H18" s="293"/>
    </row>
    <row r="19" spans="1:8" s="71" customFormat="1" ht="11.25" customHeight="1">
      <c r="A19" s="371"/>
      <c r="B19" s="222" t="s">
        <v>21</v>
      </c>
      <c r="C19" s="377" t="s">
        <v>734</v>
      </c>
      <c r="D19" s="309" t="s">
        <v>453</v>
      </c>
      <c r="E19" s="378" t="s">
        <v>345</v>
      </c>
      <c r="F19" s="309" t="s">
        <v>459</v>
      </c>
      <c r="G19" s="309" t="s">
        <v>346</v>
      </c>
      <c r="H19" s="293" t="s">
        <v>347</v>
      </c>
    </row>
    <row r="20" spans="1:8" s="71" customFormat="1" ht="11.25" customHeight="1">
      <c r="A20" s="371" t="s">
        <v>736</v>
      </c>
      <c r="B20" s="381"/>
      <c r="C20" s="379" t="s">
        <v>735</v>
      </c>
      <c r="D20" s="309" t="s">
        <v>737</v>
      </c>
      <c r="E20" s="383"/>
      <c r="F20" s="309" t="s">
        <v>409</v>
      </c>
      <c r="G20" s="309"/>
      <c r="H20" s="293"/>
    </row>
    <row r="21" spans="1:8" s="71" customFormat="1" ht="11.25" customHeight="1">
      <c r="A21" s="371"/>
      <c r="B21" s="222" t="s">
        <v>21</v>
      </c>
      <c r="C21" s="377" t="s">
        <v>734</v>
      </c>
      <c r="D21" s="309" t="s">
        <v>454</v>
      </c>
      <c r="E21" s="378" t="s">
        <v>345</v>
      </c>
      <c r="F21" s="309" t="s">
        <v>460</v>
      </c>
      <c r="G21" s="309" t="s">
        <v>346</v>
      </c>
      <c r="H21" s="293" t="s">
        <v>347</v>
      </c>
    </row>
    <row r="22" spans="1:8" s="384" customFormat="1" ht="11.25" customHeight="1">
      <c r="A22" s="371" t="s">
        <v>233</v>
      </c>
      <c r="B22" s="381"/>
      <c r="C22" s="379" t="s">
        <v>735</v>
      </c>
      <c r="D22" s="309" t="s">
        <v>737</v>
      </c>
      <c r="E22" s="382"/>
      <c r="F22" s="309" t="s">
        <v>410</v>
      </c>
      <c r="G22" s="309"/>
      <c r="H22" s="293"/>
    </row>
    <row r="23" spans="1:8" s="71" customFormat="1" ht="11.25" customHeight="1">
      <c r="A23" s="372"/>
      <c r="B23" s="222" t="s">
        <v>21</v>
      </c>
      <c r="C23" s="377" t="s">
        <v>731</v>
      </c>
      <c r="D23" s="309" t="s">
        <v>348</v>
      </c>
      <c r="E23" s="378" t="s">
        <v>349</v>
      </c>
      <c r="F23" s="297" t="s">
        <v>738</v>
      </c>
      <c r="G23" s="297" t="s">
        <v>320</v>
      </c>
      <c r="H23" s="293" t="s">
        <v>350</v>
      </c>
    </row>
    <row r="24" spans="1:8" s="71" customFormat="1" ht="11.25" customHeight="1">
      <c r="A24" s="371" t="s">
        <v>236</v>
      </c>
      <c r="B24" s="385"/>
      <c r="C24" s="379" t="s">
        <v>732</v>
      </c>
      <c r="D24" s="309"/>
      <c r="E24" s="382"/>
      <c r="F24" s="297" t="s">
        <v>733</v>
      </c>
      <c r="G24" s="376"/>
      <c r="H24" s="293" t="s">
        <v>351</v>
      </c>
    </row>
    <row r="25" spans="1:8" s="71" customFormat="1" ht="11.25" customHeight="1">
      <c r="A25" s="371"/>
      <c r="B25" s="385"/>
      <c r="C25" s="379"/>
      <c r="D25" s="309"/>
      <c r="E25" s="311"/>
      <c r="F25" s="309" t="s">
        <v>352</v>
      </c>
      <c r="G25" s="309"/>
      <c r="H25" s="293"/>
    </row>
    <row r="26" spans="1:8" s="71" customFormat="1" ht="11.25" customHeight="1">
      <c r="A26" s="371" t="s">
        <v>739</v>
      </c>
      <c r="B26" s="222" t="s">
        <v>21</v>
      </c>
      <c r="C26" s="377" t="s">
        <v>734</v>
      </c>
      <c r="D26" s="309" t="s">
        <v>455</v>
      </c>
      <c r="E26" s="378" t="s">
        <v>353</v>
      </c>
      <c r="F26" s="297" t="s">
        <v>738</v>
      </c>
      <c r="G26" s="297" t="s">
        <v>320</v>
      </c>
      <c r="H26" s="293" t="s">
        <v>354</v>
      </c>
    </row>
    <row r="27" spans="1:8" s="71" customFormat="1" ht="11.25" customHeight="1">
      <c r="A27" s="371"/>
      <c r="B27" s="385"/>
      <c r="C27" s="379" t="s">
        <v>735</v>
      </c>
      <c r="D27" s="309" t="s">
        <v>740</v>
      </c>
      <c r="E27" s="382"/>
      <c r="F27" s="297" t="s">
        <v>733</v>
      </c>
      <c r="G27" s="376"/>
      <c r="H27" s="293"/>
    </row>
    <row r="28" spans="1:8" s="71" customFormat="1" ht="11.25" customHeight="1">
      <c r="A28" s="371" t="s">
        <v>355</v>
      </c>
      <c r="B28" s="386"/>
      <c r="C28" s="380"/>
      <c r="D28" s="309"/>
      <c r="E28" s="86"/>
      <c r="F28" s="309" t="s">
        <v>352</v>
      </c>
      <c r="G28" s="309"/>
      <c r="H28" s="293"/>
    </row>
    <row r="29" spans="1:8" s="71" customFormat="1" ht="11.25" customHeight="1">
      <c r="A29" s="372"/>
      <c r="B29" s="222" t="s">
        <v>21</v>
      </c>
      <c r="C29" s="377" t="s">
        <v>741</v>
      </c>
      <c r="D29" s="309" t="s">
        <v>356</v>
      </c>
      <c r="E29" s="378" t="s">
        <v>325</v>
      </c>
      <c r="F29" s="309" t="s">
        <v>461</v>
      </c>
      <c r="G29" s="309" t="s">
        <v>357</v>
      </c>
      <c r="H29" s="293" t="s">
        <v>358</v>
      </c>
    </row>
    <row r="30" spans="1:8" s="71" customFormat="1" ht="11.25" customHeight="1">
      <c r="A30" s="371" t="s">
        <v>742</v>
      </c>
      <c r="B30" s="387"/>
      <c r="C30" s="379" t="s">
        <v>743</v>
      </c>
      <c r="D30" s="309"/>
      <c r="E30" s="382"/>
      <c r="F30" s="309"/>
      <c r="G30" s="309"/>
      <c r="H30" s="293" t="s">
        <v>359</v>
      </c>
    </row>
    <row r="31" spans="1:8" s="71" customFormat="1" ht="11.25" customHeight="1">
      <c r="A31" s="371"/>
      <c r="B31" s="222" t="s">
        <v>21</v>
      </c>
      <c r="C31" s="377" t="s">
        <v>741</v>
      </c>
      <c r="D31" s="309" t="s">
        <v>360</v>
      </c>
      <c r="E31" s="378" t="s">
        <v>325</v>
      </c>
      <c r="F31" s="309" t="s">
        <v>462</v>
      </c>
      <c r="G31" s="309" t="s">
        <v>361</v>
      </c>
      <c r="H31" s="293" t="s">
        <v>358</v>
      </c>
    </row>
    <row r="32" spans="1:8" s="384" customFormat="1" ht="11.25" customHeight="1">
      <c r="A32" s="371" t="s">
        <v>362</v>
      </c>
      <c r="B32" s="386"/>
      <c r="C32" s="379" t="s">
        <v>743</v>
      </c>
      <c r="D32" s="309"/>
      <c r="E32" s="382"/>
      <c r="F32" s="309" t="s">
        <v>411</v>
      </c>
      <c r="G32" s="309"/>
      <c r="H32" s="293" t="s">
        <v>359</v>
      </c>
    </row>
    <row r="33" spans="1:8" s="71" customFormat="1" ht="11.25" customHeight="1">
      <c r="A33" s="371"/>
      <c r="B33" s="369" t="s">
        <v>744</v>
      </c>
      <c r="C33" s="370" t="s">
        <v>745</v>
      </c>
      <c r="D33" s="297" t="s">
        <v>746</v>
      </c>
      <c r="E33" s="371" t="s">
        <v>747</v>
      </c>
      <c r="F33" s="297" t="s">
        <v>748</v>
      </c>
      <c r="G33" s="297" t="s">
        <v>363</v>
      </c>
      <c r="H33" s="285" t="s">
        <v>749</v>
      </c>
    </row>
    <row r="34" spans="1:8" s="71" customFormat="1" ht="11.25" customHeight="1">
      <c r="A34" s="371" t="s">
        <v>750</v>
      </c>
      <c r="B34" s="388" t="s">
        <v>751</v>
      </c>
      <c r="C34" s="374" t="s">
        <v>333</v>
      </c>
      <c r="D34" s="297" t="s">
        <v>752</v>
      </c>
      <c r="E34" s="375"/>
      <c r="F34" s="297"/>
      <c r="G34" s="297"/>
      <c r="H34" s="285" t="s">
        <v>364</v>
      </c>
    </row>
    <row r="35" spans="1:8" s="71" customFormat="1" ht="11.25" customHeight="1">
      <c r="A35" s="372"/>
      <c r="B35" s="222" t="s">
        <v>21</v>
      </c>
      <c r="C35" s="370" t="s">
        <v>745</v>
      </c>
      <c r="D35" s="297" t="s">
        <v>365</v>
      </c>
      <c r="E35" s="371" t="s">
        <v>747</v>
      </c>
      <c r="F35" s="297" t="s">
        <v>748</v>
      </c>
      <c r="G35" s="297" t="s">
        <v>366</v>
      </c>
      <c r="H35" s="285" t="s">
        <v>367</v>
      </c>
    </row>
    <row r="36" spans="1:8" s="71" customFormat="1" ht="11.25" customHeight="1">
      <c r="A36" s="389" t="s">
        <v>250</v>
      </c>
      <c r="B36" s="388" t="s">
        <v>682</v>
      </c>
      <c r="C36" s="374" t="s">
        <v>333</v>
      </c>
      <c r="D36" s="297"/>
      <c r="E36" s="371"/>
      <c r="F36" s="297"/>
      <c r="G36" s="297"/>
      <c r="H36" s="285"/>
    </row>
    <row r="37" spans="1:8" s="71" customFormat="1" ht="10.5" customHeight="1">
      <c r="A37" s="371"/>
      <c r="B37" s="222" t="s">
        <v>21</v>
      </c>
      <c r="C37" s="370" t="s">
        <v>683</v>
      </c>
      <c r="D37" s="297" t="s">
        <v>684</v>
      </c>
      <c r="E37" s="371" t="s">
        <v>685</v>
      </c>
      <c r="F37" s="297" t="s">
        <v>686</v>
      </c>
      <c r="G37" s="297" t="s">
        <v>368</v>
      </c>
      <c r="H37" s="285" t="s">
        <v>687</v>
      </c>
    </row>
    <row r="38" spans="1:8" s="71" customFormat="1" ht="11.25" customHeight="1">
      <c r="A38" s="389" t="s">
        <v>369</v>
      </c>
      <c r="B38" s="388" t="s">
        <v>688</v>
      </c>
      <c r="C38" s="374" t="s">
        <v>333</v>
      </c>
      <c r="D38" s="297" t="s">
        <v>689</v>
      </c>
      <c r="E38" s="371"/>
      <c r="F38" s="297"/>
      <c r="G38" s="297"/>
      <c r="H38" s="285" t="s">
        <v>370</v>
      </c>
    </row>
    <row r="39" spans="1:8" s="71" customFormat="1" ht="11.25" customHeight="1">
      <c r="A39" s="372"/>
      <c r="B39" s="222" t="s">
        <v>21</v>
      </c>
      <c r="C39" s="370" t="s">
        <v>690</v>
      </c>
      <c r="D39" s="297" t="s">
        <v>691</v>
      </c>
      <c r="E39" s="371" t="s">
        <v>692</v>
      </c>
      <c r="F39" s="297" t="s">
        <v>693</v>
      </c>
      <c r="G39" s="297" t="s">
        <v>371</v>
      </c>
      <c r="H39" s="285" t="s">
        <v>694</v>
      </c>
    </row>
    <row r="40" spans="1:8" s="71" customFormat="1" ht="11.25" customHeight="1">
      <c r="A40" s="372"/>
      <c r="B40" s="388" t="s">
        <v>688</v>
      </c>
      <c r="C40" s="374" t="s">
        <v>333</v>
      </c>
      <c r="D40" s="297" t="s">
        <v>695</v>
      </c>
      <c r="E40" s="375"/>
      <c r="F40" s="297"/>
      <c r="G40" s="297"/>
      <c r="H40" s="285" t="s">
        <v>373</v>
      </c>
    </row>
    <row r="41" spans="1:8" s="71" customFormat="1" ht="11.25" customHeight="1">
      <c r="A41" s="372"/>
      <c r="B41" s="222" t="s">
        <v>21</v>
      </c>
      <c r="C41" s="370" t="s">
        <v>690</v>
      </c>
      <c r="D41" s="297" t="s">
        <v>696</v>
      </c>
      <c r="E41" s="371" t="s">
        <v>692</v>
      </c>
      <c r="F41" s="297" t="s">
        <v>697</v>
      </c>
      <c r="G41" s="297" t="s">
        <v>372</v>
      </c>
      <c r="H41" s="285" t="s">
        <v>694</v>
      </c>
    </row>
    <row r="42" spans="1:8" s="71" customFormat="1" ht="11.25" customHeight="1">
      <c r="A42" s="275"/>
      <c r="B42" s="388" t="s">
        <v>688</v>
      </c>
      <c r="C42" s="374" t="s">
        <v>333</v>
      </c>
      <c r="D42" s="390" t="s">
        <v>698</v>
      </c>
      <c r="E42" s="391"/>
      <c r="F42" s="297"/>
      <c r="G42" s="297"/>
      <c r="H42" s="285" t="s">
        <v>373</v>
      </c>
    </row>
    <row r="43" spans="1:8" s="71" customFormat="1" ht="11.25" customHeight="1">
      <c r="A43" s="372"/>
      <c r="B43" s="222" t="s">
        <v>21</v>
      </c>
      <c r="C43" s="370" t="s">
        <v>690</v>
      </c>
      <c r="D43" s="297" t="s">
        <v>374</v>
      </c>
      <c r="E43" s="371" t="s">
        <v>692</v>
      </c>
      <c r="F43" s="297" t="s">
        <v>693</v>
      </c>
      <c r="G43" s="297" t="s">
        <v>375</v>
      </c>
      <c r="H43" s="285" t="s">
        <v>376</v>
      </c>
    </row>
    <row r="44" spans="1:8" s="71" customFormat="1" ht="11.25" customHeight="1">
      <c r="A44" s="372"/>
      <c r="B44" s="388" t="s">
        <v>688</v>
      </c>
      <c r="C44" s="374" t="s">
        <v>333</v>
      </c>
      <c r="D44" s="297"/>
      <c r="E44" s="391"/>
      <c r="F44" s="297"/>
      <c r="G44" s="297"/>
      <c r="H44" s="285" t="s">
        <v>377</v>
      </c>
    </row>
    <row r="45" spans="1:8" s="71" customFormat="1" ht="11.25" customHeight="1">
      <c r="A45" s="275"/>
      <c r="B45" s="222" t="s">
        <v>21</v>
      </c>
      <c r="C45" s="370" t="s">
        <v>690</v>
      </c>
      <c r="D45" s="297" t="s">
        <v>378</v>
      </c>
      <c r="E45" s="371" t="s">
        <v>692</v>
      </c>
      <c r="F45" s="297" t="s">
        <v>699</v>
      </c>
      <c r="G45" s="297" t="s">
        <v>379</v>
      </c>
      <c r="H45" s="285" t="s">
        <v>419</v>
      </c>
    </row>
    <row r="46" spans="1:8" s="71" customFormat="1" ht="11.25" customHeight="1">
      <c r="A46" s="372"/>
      <c r="B46" s="388" t="s">
        <v>688</v>
      </c>
      <c r="C46" s="374" t="s">
        <v>333</v>
      </c>
      <c r="D46" s="297"/>
      <c r="E46" s="391"/>
      <c r="F46" s="297" t="s">
        <v>700</v>
      </c>
      <c r="G46" s="297"/>
      <c r="H46" s="285" t="s">
        <v>380</v>
      </c>
    </row>
    <row r="47" spans="1:8" s="71" customFormat="1" ht="11.25" customHeight="1">
      <c r="A47" s="372"/>
      <c r="B47" s="369" t="s">
        <v>381</v>
      </c>
      <c r="C47" s="370" t="s">
        <v>701</v>
      </c>
      <c r="D47" s="297" t="s">
        <v>382</v>
      </c>
      <c r="E47" s="392"/>
      <c r="F47" s="297" t="s">
        <v>463</v>
      </c>
      <c r="G47" s="297" t="s">
        <v>383</v>
      </c>
      <c r="H47" s="285"/>
    </row>
    <row r="48" spans="1:8" s="71" customFormat="1" ht="11.25" customHeight="1">
      <c r="A48" s="372"/>
      <c r="B48" s="388" t="s">
        <v>384</v>
      </c>
      <c r="C48" s="393" t="s">
        <v>702</v>
      </c>
      <c r="D48" s="297" t="s">
        <v>385</v>
      </c>
      <c r="E48" s="391"/>
      <c r="F48" s="297" t="s">
        <v>406</v>
      </c>
      <c r="G48" s="297" t="s">
        <v>386</v>
      </c>
      <c r="H48" s="285"/>
    </row>
    <row r="49" spans="1:8" s="71" customFormat="1" ht="11.25" customHeight="1">
      <c r="A49" s="372"/>
      <c r="B49" s="369" t="s">
        <v>387</v>
      </c>
      <c r="C49" s="370" t="s">
        <v>701</v>
      </c>
      <c r="D49" s="297" t="s">
        <v>388</v>
      </c>
      <c r="E49" s="392"/>
      <c r="F49" s="297" t="s">
        <v>389</v>
      </c>
      <c r="G49" s="297" t="s">
        <v>390</v>
      </c>
      <c r="H49" s="285"/>
    </row>
    <row r="50" spans="1:8" s="71" customFormat="1" ht="11.25" customHeight="1">
      <c r="A50" s="394"/>
      <c r="B50" s="388"/>
      <c r="C50" s="395" t="s">
        <v>702</v>
      </c>
      <c r="D50" s="297" t="s">
        <v>703</v>
      </c>
      <c r="E50" s="391"/>
      <c r="F50" s="297" t="s">
        <v>412</v>
      </c>
      <c r="G50" s="297"/>
      <c r="H50" s="285"/>
    </row>
    <row r="51" spans="1:8" s="71" customFormat="1" ht="11.25" customHeight="1">
      <c r="A51" s="396"/>
      <c r="B51" s="397"/>
      <c r="C51" s="398" t="s">
        <v>262</v>
      </c>
      <c r="D51" s="366"/>
      <c r="E51" s="399"/>
      <c r="F51" s="366"/>
      <c r="G51" s="366"/>
      <c r="H51" s="400"/>
    </row>
    <row r="52" spans="1:8" s="71" customFormat="1" ht="11.25" customHeight="1">
      <c r="A52" s="401" t="s">
        <v>337</v>
      </c>
      <c r="B52" s="402" t="s">
        <v>704</v>
      </c>
      <c r="C52" s="299" t="s">
        <v>705</v>
      </c>
      <c r="D52" s="403" t="s">
        <v>706</v>
      </c>
      <c r="E52" s="300" t="s">
        <v>707</v>
      </c>
      <c r="F52" s="297" t="s">
        <v>464</v>
      </c>
      <c r="G52" s="297" t="s">
        <v>313</v>
      </c>
      <c r="H52" s="285" t="s">
        <v>391</v>
      </c>
    </row>
    <row r="53" spans="1:8" s="71" customFormat="1" ht="11.25" customHeight="1">
      <c r="A53" s="401" t="s">
        <v>338</v>
      </c>
      <c r="B53" s="388" t="s">
        <v>392</v>
      </c>
      <c r="C53" s="404" t="s">
        <v>333</v>
      </c>
      <c r="D53" s="403"/>
      <c r="E53" s="405"/>
      <c r="F53" s="297" t="s">
        <v>708</v>
      </c>
      <c r="G53" s="297"/>
      <c r="H53" s="285"/>
    </row>
    <row r="54" spans="1:8" s="71" customFormat="1" ht="11.25" customHeight="1">
      <c r="A54" s="401" t="s">
        <v>343</v>
      </c>
      <c r="B54" s="406" t="s">
        <v>709</v>
      </c>
      <c r="C54" s="299" t="s">
        <v>679</v>
      </c>
      <c r="D54" s="403" t="s">
        <v>401</v>
      </c>
      <c r="E54" s="300" t="s">
        <v>393</v>
      </c>
      <c r="F54" s="297" t="s">
        <v>465</v>
      </c>
      <c r="G54" s="297" t="s">
        <v>402</v>
      </c>
      <c r="H54" s="293" t="s">
        <v>710</v>
      </c>
    </row>
    <row r="55" spans="1:8" s="71" customFormat="1" ht="11.25" customHeight="1">
      <c r="A55" s="401" t="s">
        <v>273</v>
      </c>
      <c r="B55" s="388" t="s">
        <v>519</v>
      </c>
      <c r="C55" s="407">
        <v>-2009</v>
      </c>
      <c r="D55" s="408" t="s">
        <v>711</v>
      </c>
      <c r="E55" s="405"/>
      <c r="F55" s="297" t="s">
        <v>411</v>
      </c>
      <c r="G55" s="297" t="s">
        <v>712</v>
      </c>
      <c r="H55" s="285" t="s">
        <v>395</v>
      </c>
    </row>
    <row r="56" spans="1:8" s="71" customFormat="1" ht="11.25" customHeight="1">
      <c r="A56" s="401" t="s">
        <v>233</v>
      </c>
      <c r="B56" s="409" t="s">
        <v>210</v>
      </c>
      <c r="C56" s="409" t="s">
        <v>396</v>
      </c>
      <c r="D56" s="409" t="s">
        <v>397</v>
      </c>
      <c r="E56" s="874" t="s">
        <v>713</v>
      </c>
      <c r="F56" s="875"/>
      <c r="G56" s="875"/>
      <c r="H56" s="875"/>
    </row>
    <row r="57" spans="1:8" s="71" customFormat="1" ht="11.25" customHeight="1">
      <c r="A57" s="410" t="s">
        <v>0</v>
      </c>
      <c r="B57" s="411"/>
      <c r="C57" s="412" t="s">
        <v>262</v>
      </c>
      <c r="D57" s="413"/>
      <c r="E57" s="414"/>
      <c r="F57" s="415"/>
      <c r="G57" s="415"/>
      <c r="H57" s="415"/>
    </row>
    <row r="58" spans="1:8" s="71" customFormat="1" ht="11.25" customHeight="1">
      <c r="A58" s="410" t="s">
        <v>1</v>
      </c>
      <c r="B58" s="402" t="s">
        <v>2</v>
      </c>
      <c r="C58" s="299" t="s">
        <v>714</v>
      </c>
      <c r="D58" s="403" t="s">
        <v>715</v>
      </c>
      <c r="E58" s="876" t="s">
        <v>716</v>
      </c>
      <c r="F58" s="877"/>
      <c r="G58" s="877"/>
      <c r="H58" s="878"/>
    </row>
    <row r="59" spans="1:8" s="71" customFormat="1" ht="11.25" customHeight="1">
      <c r="A59" s="410" t="s">
        <v>3</v>
      </c>
      <c r="B59" s="416" t="s">
        <v>4</v>
      </c>
      <c r="C59" s="404" t="s">
        <v>333</v>
      </c>
      <c r="D59" s="403" t="s">
        <v>717</v>
      </c>
      <c r="E59" s="417"/>
      <c r="F59" s="285"/>
      <c r="G59" s="285"/>
      <c r="H59" s="285"/>
    </row>
    <row r="60" spans="1:8" s="71" customFormat="1" ht="11.25" customHeight="1">
      <c r="A60" s="410" t="s">
        <v>5</v>
      </c>
      <c r="B60" s="222" t="s">
        <v>21</v>
      </c>
      <c r="C60" s="412" t="s">
        <v>718</v>
      </c>
      <c r="D60" s="403" t="s">
        <v>6</v>
      </c>
      <c r="E60" s="879" t="s">
        <v>719</v>
      </c>
      <c r="F60" s="880"/>
      <c r="G60" s="880"/>
      <c r="H60" s="285"/>
    </row>
    <row r="61" spans="1:8" s="71" customFormat="1" ht="11.25" customHeight="1">
      <c r="A61" s="410" t="s">
        <v>7</v>
      </c>
      <c r="B61" s="416" t="s">
        <v>720</v>
      </c>
      <c r="C61" s="404" t="s">
        <v>333</v>
      </c>
      <c r="D61" s="403"/>
      <c r="E61" s="418"/>
      <c r="F61" s="285"/>
      <c r="G61" s="285"/>
      <c r="H61" s="285"/>
    </row>
    <row r="62" spans="1:8" s="71" customFormat="1" ht="11.25" customHeight="1">
      <c r="A62" s="410" t="s">
        <v>681</v>
      </c>
      <c r="B62" s="222" t="s">
        <v>21</v>
      </c>
      <c r="C62" s="412" t="s">
        <v>680</v>
      </c>
      <c r="D62" s="403" t="s">
        <v>8</v>
      </c>
      <c r="E62" s="879" t="s">
        <v>9</v>
      </c>
      <c r="F62" s="880"/>
      <c r="G62" s="880"/>
      <c r="H62" s="285"/>
    </row>
    <row r="63" spans="1:8" s="71" customFormat="1" ht="11.25" customHeight="1">
      <c r="A63" s="410" t="s">
        <v>276</v>
      </c>
      <c r="B63" s="416" t="s">
        <v>721</v>
      </c>
      <c r="C63" s="404" t="s">
        <v>333</v>
      </c>
      <c r="D63" s="403"/>
      <c r="E63" s="418"/>
      <c r="F63" s="285"/>
      <c r="G63" s="285"/>
      <c r="H63" s="285"/>
    </row>
    <row r="64" spans="1:8" s="71" customFormat="1" ht="11.25" customHeight="1">
      <c r="A64" s="410" t="s">
        <v>279</v>
      </c>
      <c r="B64" s="222" t="s">
        <v>21</v>
      </c>
      <c r="C64" s="419" t="s">
        <v>722</v>
      </c>
      <c r="D64" s="403" t="s">
        <v>401</v>
      </c>
      <c r="E64" s="879" t="s">
        <v>394</v>
      </c>
      <c r="F64" s="880"/>
      <c r="G64" s="880"/>
      <c r="H64" s="880"/>
    </row>
    <row r="65" spans="1:8" s="71" customFormat="1" ht="11.25" customHeight="1" thickBot="1">
      <c r="A65" s="420"/>
      <c r="B65" s="416" t="s">
        <v>723</v>
      </c>
      <c r="C65" s="421">
        <v>-2009</v>
      </c>
      <c r="D65" s="403" t="s">
        <v>724</v>
      </c>
      <c r="E65" s="422"/>
      <c r="F65" s="285"/>
      <c r="G65" s="285"/>
      <c r="H65" s="285"/>
    </row>
    <row r="66" spans="1:8" s="71" customFormat="1" ht="17.25" customHeight="1">
      <c r="A66" s="423"/>
      <c r="B66" s="424"/>
      <c r="C66" s="424"/>
      <c r="D66" s="425"/>
      <c r="E66" s="424"/>
      <c r="F66" s="886" t="s">
        <v>10</v>
      </c>
      <c r="G66" s="887"/>
      <c r="H66" s="887"/>
    </row>
  </sheetData>
  <sheetProtection/>
  <mergeCells count="13">
    <mergeCell ref="E62:G62"/>
    <mergeCell ref="F66:H66"/>
    <mergeCell ref="F5:F6"/>
    <mergeCell ref="H5:H6"/>
    <mergeCell ref="E64:H64"/>
    <mergeCell ref="G5:G6"/>
    <mergeCell ref="E56:H56"/>
    <mergeCell ref="E58:H58"/>
    <mergeCell ref="E60:G60"/>
    <mergeCell ref="B5:B6"/>
    <mergeCell ref="D5:D6"/>
    <mergeCell ref="E5:E6"/>
    <mergeCell ref="C5:C6"/>
  </mergeCells>
  <printOptions/>
  <pageMargins left="0.984251968503937" right="0.984251968503937" top="0.7874015748031497" bottom="0.7874015748031497" header="0.5118110236220472" footer="0.5118110236220472"/>
  <pageSetup firstPageNumber="18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50" customWidth="1"/>
    <col min="2" max="2" width="9.75390625" style="50" customWidth="1"/>
    <col min="3" max="3" width="7.625" style="50" customWidth="1"/>
    <col min="4" max="4" width="7.625" style="746" customWidth="1"/>
    <col min="5" max="5" width="7.625" style="50" customWidth="1"/>
    <col min="6" max="8" width="7.625" style="746" customWidth="1"/>
    <col min="9" max="9" width="7.625" style="50" customWidth="1"/>
    <col min="10" max="16384" width="9.00390625" style="50" customWidth="1"/>
  </cols>
  <sheetData>
    <row r="1" spans="1:8" s="90" customFormat="1" ht="15" customHeight="1">
      <c r="A1" s="194" t="s">
        <v>24</v>
      </c>
      <c r="D1" s="265"/>
      <c r="F1" s="265"/>
      <c r="G1" s="265"/>
      <c r="H1" s="265"/>
    </row>
    <row r="2" spans="3:9" ht="12" customHeight="1">
      <c r="C2" s="52"/>
      <c r="H2" s="747"/>
      <c r="I2" s="51"/>
    </row>
    <row r="3" spans="1:9" s="236" customFormat="1" ht="15" customHeight="1">
      <c r="A3" s="53" t="s">
        <v>858</v>
      </c>
      <c r="B3" s="533"/>
      <c r="C3" s="533"/>
      <c r="D3" s="748"/>
      <c r="E3" s="749"/>
      <c r="F3" s="533"/>
      <c r="G3" s="533"/>
      <c r="H3" s="533"/>
      <c r="I3" s="533"/>
    </row>
    <row r="4" spans="1:9" ht="15" customHeight="1" thickBot="1">
      <c r="A4" s="56"/>
      <c r="B4" s="56"/>
      <c r="C4" s="56"/>
      <c r="D4" s="56"/>
      <c r="E4" s="56"/>
      <c r="F4" s="56"/>
      <c r="G4" s="56"/>
      <c r="H4" s="56"/>
      <c r="I4" s="56"/>
    </row>
    <row r="5" spans="1:9" ht="23.25" customHeight="1">
      <c r="A5" s="758" t="s">
        <v>466</v>
      </c>
      <c r="B5" s="768" t="s">
        <v>11</v>
      </c>
      <c r="C5" s="116" t="s">
        <v>12</v>
      </c>
      <c r="D5" s="116"/>
      <c r="E5" s="116"/>
      <c r="F5" s="116"/>
      <c r="G5" s="116"/>
      <c r="H5" s="750"/>
      <c r="I5" s="894" t="s">
        <v>925</v>
      </c>
    </row>
    <row r="6" spans="1:9" ht="23.25" customHeight="1">
      <c r="A6" s="836"/>
      <c r="B6" s="769"/>
      <c r="C6" s="751" t="s">
        <v>428</v>
      </c>
      <c r="D6" s="752" t="s">
        <v>427</v>
      </c>
      <c r="E6" s="751" t="s">
        <v>13</v>
      </c>
      <c r="F6" s="753" t="s">
        <v>14</v>
      </c>
      <c r="G6" s="751" t="s">
        <v>426</v>
      </c>
      <c r="H6" s="751" t="s">
        <v>33</v>
      </c>
      <c r="I6" s="895"/>
    </row>
    <row r="7" spans="1:9" ht="23.25" customHeight="1">
      <c r="A7" s="754"/>
      <c r="B7" s="120" t="s">
        <v>55</v>
      </c>
      <c r="C7" s="61"/>
      <c r="D7" s="120"/>
      <c r="E7" s="61"/>
      <c r="F7" s="61"/>
      <c r="G7" s="61"/>
      <c r="H7" s="61"/>
      <c r="I7" s="61"/>
    </row>
    <row r="8" spans="1:9" ht="23.25" customHeight="1">
      <c r="A8" s="755" t="s">
        <v>897</v>
      </c>
      <c r="B8" s="10">
        <v>34355</v>
      </c>
      <c r="C8" s="70">
        <v>15101</v>
      </c>
      <c r="D8" s="70">
        <v>3757</v>
      </c>
      <c r="E8" s="10">
        <v>920</v>
      </c>
      <c r="F8" s="10">
        <v>199</v>
      </c>
      <c r="G8" s="10">
        <v>5707</v>
      </c>
      <c r="H8" s="10">
        <v>4518</v>
      </c>
      <c r="I8" s="10">
        <v>19254</v>
      </c>
    </row>
    <row r="9" spans="1:9" ht="23.25" customHeight="1">
      <c r="A9" s="755" t="s">
        <v>753</v>
      </c>
      <c r="B9" s="10">
        <v>30993</v>
      </c>
      <c r="C9" s="70">
        <v>11691</v>
      </c>
      <c r="D9" s="70">
        <v>2612</v>
      </c>
      <c r="E9" s="10">
        <v>775</v>
      </c>
      <c r="F9" s="10">
        <v>196</v>
      </c>
      <c r="G9" s="10">
        <v>4634</v>
      </c>
      <c r="H9" s="10">
        <v>3474</v>
      </c>
      <c r="I9" s="10">
        <v>19302</v>
      </c>
    </row>
    <row r="10" spans="1:9" ht="23.25" customHeight="1">
      <c r="A10" s="755" t="s">
        <v>825</v>
      </c>
      <c r="B10" s="10">
        <v>34012</v>
      </c>
      <c r="C10" s="70">
        <v>14433</v>
      </c>
      <c r="D10" s="70">
        <v>4109</v>
      </c>
      <c r="E10" s="10">
        <v>1139</v>
      </c>
      <c r="F10" s="10">
        <v>236</v>
      </c>
      <c r="G10" s="10">
        <v>4398</v>
      </c>
      <c r="H10" s="10">
        <v>4551</v>
      </c>
      <c r="I10" s="10">
        <v>19579</v>
      </c>
    </row>
    <row r="11" spans="1:9" ht="23.25" customHeight="1">
      <c r="A11" s="755" t="s">
        <v>896</v>
      </c>
      <c r="B11" s="10">
        <v>31663</v>
      </c>
      <c r="C11" s="70">
        <v>12983</v>
      </c>
      <c r="D11" s="70">
        <v>3244</v>
      </c>
      <c r="E11" s="10">
        <v>937</v>
      </c>
      <c r="F11" s="10">
        <v>176</v>
      </c>
      <c r="G11" s="10">
        <v>4430</v>
      </c>
      <c r="H11" s="10">
        <v>4196</v>
      </c>
      <c r="I11" s="10">
        <v>18680</v>
      </c>
    </row>
    <row r="12" spans="1:9" s="71" customFormat="1" ht="23.25" customHeight="1" thickBot="1">
      <c r="A12" s="756" t="s">
        <v>898</v>
      </c>
      <c r="B12" s="451">
        <v>34448</v>
      </c>
      <c r="C12" s="450">
        <v>11382</v>
      </c>
      <c r="D12" s="84">
        <v>2789</v>
      </c>
      <c r="E12" s="84">
        <v>689</v>
      </c>
      <c r="F12" s="84">
        <v>186</v>
      </c>
      <c r="G12" s="84">
        <v>254</v>
      </c>
      <c r="H12" s="84">
        <v>7464</v>
      </c>
      <c r="I12" s="84">
        <v>23066</v>
      </c>
    </row>
    <row r="13" spans="1:9" ht="15" customHeight="1">
      <c r="A13" s="593"/>
      <c r="B13" s="80"/>
      <c r="C13" s="78"/>
      <c r="D13" s="593"/>
      <c r="E13" s="593"/>
      <c r="F13" s="593"/>
      <c r="G13" s="78"/>
      <c r="H13" s="78"/>
      <c r="I13" s="80" t="s">
        <v>15</v>
      </c>
    </row>
    <row r="14" spans="4:8" ht="12" customHeight="1">
      <c r="D14" s="50"/>
      <c r="F14" s="50"/>
      <c r="G14" s="50"/>
      <c r="H14" s="50"/>
    </row>
    <row r="15" ht="12" customHeight="1"/>
    <row r="16" spans="1:2" s="236" customFormat="1" ht="15" customHeight="1">
      <c r="A16" s="53" t="s">
        <v>856</v>
      </c>
      <c r="B16" s="533"/>
    </row>
    <row r="17" spans="1:8" ht="15" customHeight="1" thickBot="1">
      <c r="A17" s="56"/>
      <c r="B17" s="56"/>
      <c r="D17" s="50"/>
      <c r="F17" s="50"/>
      <c r="G17" s="50"/>
      <c r="H17" s="50"/>
    </row>
    <row r="18" spans="1:8" ht="16.5" customHeight="1">
      <c r="A18" s="757" t="s">
        <v>467</v>
      </c>
      <c r="B18" s="903"/>
      <c r="C18" s="772" t="s">
        <v>468</v>
      </c>
      <c r="D18" s="905"/>
      <c r="F18" s="50"/>
      <c r="G18" s="50"/>
      <c r="H18" s="50"/>
    </row>
    <row r="19" spans="1:8" ht="16.5" customHeight="1">
      <c r="A19" s="904"/>
      <c r="B19" s="836"/>
      <c r="C19" s="800"/>
      <c r="D19" s="904"/>
      <c r="F19" s="50"/>
      <c r="G19" s="50"/>
      <c r="H19" s="50"/>
    </row>
    <row r="20" spans="1:8" ht="16.5" customHeight="1">
      <c r="A20" s="906"/>
      <c r="B20" s="907"/>
      <c r="C20" s="898" t="s">
        <v>55</v>
      </c>
      <c r="D20" s="899"/>
      <c r="F20" s="50"/>
      <c r="G20" s="50"/>
      <c r="H20" s="50"/>
    </row>
    <row r="21" spans="1:8" ht="23.25" customHeight="1">
      <c r="A21" s="896" t="s">
        <v>900</v>
      </c>
      <c r="B21" s="897"/>
      <c r="C21" s="900">
        <v>8500</v>
      </c>
      <c r="D21" s="901"/>
      <c r="F21" s="50"/>
      <c r="G21" s="50"/>
      <c r="H21" s="50"/>
    </row>
    <row r="22" spans="1:8" ht="23.25" customHeight="1">
      <c r="A22" s="896" t="s">
        <v>754</v>
      </c>
      <c r="B22" s="897"/>
      <c r="C22" s="900">
        <v>8244</v>
      </c>
      <c r="D22" s="901"/>
      <c r="F22" s="50"/>
      <c r="G22" s="50"/>
      <c r="H22" s="50"/>
    </row>
    <row r="23" spans="1:4" s="71" customFormat="1" ht="23.25" customHeight="1">
      <c r="A23" s="896" t="s">
        <v>826</v>
      </c>
      <c r="B23" s="897"/>
      <c r="C23" s="900">
        <v>7380</v>
      </c>
      <c r="D23" s="901"/>
    </row>
    <row r="24" spans="1:4" s="71" customFormat="1" ht="23.25" customHeight="1">
      <c r="A24" s="896" t="s">
        <v>899</v>
      </c>
      <c r="B24" s="897"/>
      <c r="C24" s="900">
        <v>6117</v>
      </c>
      <c r="D24" s="902"/>
    </row>
    <row r="25" spans="1:4" s="236" customFormat="1" ht="23.25" customHeight="1" thickBot="1">
      <c r="A25" s="915" t="s">
        <v>901</v>
      </c>
      <c r="B25" s="916"/>
      <c r="C25" s="913">
        <v>4531</v>
      </c>
      <c r="D25" s="914"/>
    </row>
    <row r="26" spans="1:8" ht="15" customHeight="1">
      <c r="A26" s="593"/>
      <c r="B26" s="80"/>
      <c r="D26" s="80" t="s">
        <v>16</v>
      </c>
      <c r="F26" s="50"/>
      <c r="G26" s="50"/>
      <c r="H26" s="50"/>
    </row>
    <row r="27" spans="1:8" ht="12" customHeight="1">
      <c r="A27" s="54"/>
      <c r="B27" s="582"/>
      <c r="D27" s="50"/>
      <c r="F27" s="50"/>
      <c r="G27" s="50"/>
      <c r="H27" s="50"/>
    </row>
    <row r="28" ht="12" customHeight="1"/>
    <row r="29" spans="1:2" s="236" customFormat="1" ht="15.75" customHeight="1">
      <c r="A29" s="53" t="s">
        <v>857</v>
      </c>
      <c r="B29" s="533"/>
    </row>
    <row r="30" spans="1:8" ht="15.75" customHeight="1" thickBot="1">
      <c r="A30" s="56"/>
      <c r="B30" s="56"/>
      <c r="D30" s="50"/>
      <c r="F30" s="50"/>
      <c r="G30" s="50"/>
      <c r="H30" s="50"/>
    </row>
    <row r="31" spans="1:8" ht="16.5" customHeight="1">
      <c r="A31" s="757" t="s">
        <v>469</v>
      </c>
      <c r="B31" s="917"/>
      <c r="C31" s="772" t="s">
        <v>468</v>
      </c>
      <c r="D31" s="905"/>
      <c r="F31" s="50"/>
      <c r="G31" s="50"/>
      <c r="H31" s="50"/>
    </row>
    <row r="32" spans="1:8" ht="16.5" customHeight="1">
      <c r="A32" s="918"/>
      <c r="B32" s="919"/>
      <c r="C32" s="800"/>
      <c r="D32" s="904"/>
      <c r="F32" s="50"/>
      <c r="G32" s="50"/>
      <c r="H32" s="50"/>
    </row>
    <row r="33" spans="1:8" ht="16.5" customHeight="1">
      <c r="A33" s="906"/>
      <c r="B33" s="910"/>
      <c r="C33" s="898" t="s">
        <v>55</v>
      </c>
      <c r="D33" s="899"/>
      <c r="F33" s="50"/>
      <c r="G33" s="50"/>
      <c r="H33" s="50"/>
    </row>
    <row r="34" spans="1:4" s="71" customFormat="1" ht="23.25" customHeight="1">
      <c r="A34" s="896" t="s">
        <v>900</v>
      </c>
      <c r="B34" s="897"/>
      <c r="C34" s="900">
        <v>2009</v>
      </c>
      <c r="D34" s="901"/>
    </row>
    <row r="35" spans="1:4" s="71" customFormat="1" ht="23.25" customHeight="1">
      <c r="A35" s="896" t="s">
        <v>754</v>
      </c>
      <c r="B35" s="897"/>
      <c r="C35" s="900">
        <v>1660</v>
      </c>
      <c r="D35" s="901"/>
    </row>
    <row r="36" spans="1:4" s="71" customFormat="1" ht="23.25" customHeight="1">
      <c r="A36" s="896" t="s">
        <v>826</v>
      </c>
      <c r="B36" s="897"/>
      <c r="C36" s="900">
        <v>1586</v>
      </c>
      <c r="D36" s="901"/>
    </row>
    <row r="37" spans="1:4" s="71" customFormat="1" ht="23.25" customHeight="1">
      <c r="A37" s="896" t="s">
        <v>899</v>
      </c>
      <c r="B37" s="897"/>
      <c r="C37" s="900">
        <v>1850</v>
      </c>
      <c r="D37" s="902"/>
    </row>
    <row r="38" spans="1:4" s="71" customFormat="1" ht="23.25" customHeight="1" thickBot="1">
      <c r="A38" s="908" t="s">
        <v>901</v>
      </c>
      <c r="B38" s="909"/>
      <c r="C38" s="911">
        <v>2191</v>
      </c>
      <c r="D38" s="912"/>
    </row>
    <row r="39" spans="1:8" ht="15" customHeight="1">
      <c r="A39" s="86"/>
      <c r="B39" s="582"/>
      <c r="D39" s="438" t="s">
        <v>15</v>
      </c>
      <c r="F39" s="50"/>
      <c r="G39" s="50"/>
      <c r="H39" s="50"/>
    </row>
    <row r="40" s="86" customFormat="1" ht="16.5" customHeight="1"/>
    <row r="41" ht="16.5" customHeight="1"/>
  </sheetData>
  <sheetProtection/>
  <mergeCells count="31">
    <mergeCell ref="C33:D33"/>
    <mergeCell ref="A37:B37"/>
    <mergeCell ref="C35:D35"/>
    <mergeCell ref="A25:B25"/>
    <mergeCell ref="A36:B36"/>
    <mergeCell ref="A35:B35"/>
    <mergeCell ref="C31:D32"/>
    <mergeCell ref="A31:B32"/>
    <mergeCell ref="A38:B38"/>
    <mergeCell ref="A33:B33"/>
    <mergeCell ref="A34:B34"/>
    <mergeCell ref="C37:D37"/>
    <mergeCell ref="C36:D36"/>
    <mergeCell ref="C21:D21"/>
    <mergeCell ref="C38:D38"/>
    <mergeCell ref="A24:B24"/>
    <mergeCell ref="C25:D25"/>
    <mergeCell ref="C34:D34"/>
    <mergeCell ref="C24:D24"/>
    <mergeCell ref="A18:B19"/>
    <mergeCell ref="C23:D23"/>
    <mergeCell ref="B5:B6"/>
    <mergeCell ref="C18:D19"/>
    <mergeCell ref="A23:B23"/>
    <mergeCell ref="A20:B20"/>
    <mergeCell ref="I5:I6"/>
    <mergeCell ref="A21:B21"/>
    <mergeCell ref="A22:B22"/>
    <mergeCell ref="A5:A6"/>
    <mergeCell ref="C20:D20"/>
    <mergeCell ref="C22:D22"/>
  </mergeCells>
  <dataValidations count="1">
    <dataValidation allowBlank="1" showInputMessage="1" showErrorMessage="1" promptTitle="注意！" prompt="数式が入っています" sqref="B12:C12"/>
  </dataValidations>
  <printOptions/>
  <pageMargins left="0.984251968503937" right="0.984251968503937" top="0.7874015748031497" bottom="0.7874015748031497" header="0.5118110236220472" footer="0.5118110236220472"/>
  <pageSetup firstPageNumber="18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49" customWidth="1"/>
    <col min="2" max="2" width="11.50390625" style="49" customWidth="1"/>
    <col min="3" max="7" width="12.125" style="49" customWidth="1"/>
    <col min="8" max="9" width="9.75390625" style="49" customWidth="1"/>
    <col min="10" max="16384" width="9.00390625" style="50" customWidth="1"/>
  </cols>
  <sheetData>
    <row r="1" spans="1:8" ht="15" customHeight="1">
      <c r="A1" s="85" t="s">
        <v>24</v>
      </c>
      <c r="H1" s="52"/>
    </row>
    <row r="2" ht="12" customHeight="1"/>
    <row r="3" spans="1:9" ht="15" customHeight="1">
      <c r="A3" s="53" t="s">
        <v>759</v>
      </c>
      <c r="B3" s="55"/>
      <c r="C3" s="55"/>
      <c r="D3" s="55"/>
      <c r="E3" s="55"/>
      <c r="F3" s="55"/>
      <c r="G3" s="50"/>
      <c r="H3" s="50"/>
      <c r="I3" s="50"/>
    </row>
    <row r="4" spans="1:9" ht="15" customHeight="1" thickBot="1">
      <c r="A4" s="56"/>
      <c r="B4" s="477"/>
      <c r="C4" s="477"/>
      <c r="D4" s="56"/>
      <c r="E4" s="56"/>
      <c r="F4" s="56"/>
      <c r="G4" s="50"/>
      <c r="H4" s="50"/>
      <c r="I4" s="50"/>
    </row>
    <row r="5" spans="1:9" ht="16.5" customHeight="1">
      <c r="A5" s="60" t="s">
        <v>29</v>
      </c>
      <c r="B5" s="766" t="s">
        <v>19</v>
      </c>
      <c r="C5" s="478" t="s">
        <v>47</v>
      </c>
      <c r="D5" s="479" t="s">
        <v>48</v>
      </c>
      <c r="E5" s="768" t="s">
        <v>49</v>
      </c>
      <c r="F5" s="58" t="s">
        <v>50</v>
      </c>
      <c r="G5" s="50"/>
      <c r="H5" s="50"/>
      <c r="I5" s="50"/>
    </row>
    <row r="6" spans="1:9" ht="16.5" customHeight="1">
      <c r="A6" s="60" t="s">
        <v>51</v>
      </c>
      <c r="B6" s="767"/>
      <c r="C6" s="60" t="s">
        <v>52</v>
      </c>
      <c r="D6" s="480" t="s">
        <v>53</v>
      </c>
      <c r="E6" s="769"/>
      <c r="F6" s="481" t="s">
        <v>54</v>
      </c>
      <c r="G6" s="50"/>
      <c r="H6" s="50"/>
      <c r="I6" s="50"/>
    </row>
    <row r="7" spans="1:9" ht="13.5">
      <c r="A7" s="482"/>
      <c r="B7" s="62" t="s">
        <v>55</v>
      </c>
      <c r="C7" s="61"/>
      <c r="D7" s="61"/>
      <c r="E7" s="61"/>
      <c r="F7" s="61"/>
      <c r="G7" s="50"/>
      <c r="H7" s="50"/>
      <c r="I7" s="50"/>
    </row>
    <row r="8" spans="1:9" ht="15" customHeight="1">
      <c r="A8" s="55" t="s">
        <v>862</v>
      </c>
      <c r="B8" s="483">
        <v>38503</v>
      </c>
      <c r="C8" s="484">
        <v>13160</v>
      </c>
      <c r="D8" s="484">
        <v>7139</v>
      </c>
      <c r="E8" s="484">
        <v>11873</v>
      </c>
      <c r="F8" s="484">
        <v>6331</v>
      </c>
      <c r="G8" s="50"/>
      <c r="H8" s="50"/>
      <c r="I8" s="50"/>
    </row>
    <row r="9" spans="1:9" ht="15" customHeight="1">
      <c r="A9" s="55" t="s">
        <v>530</v>
      </c>
      <c r="B9" s="483">
        <v>41050</v>
      </c>
      <c r="C9" s="484">
        <v>14579</v>
      </c>
      <c r="D9" s="484">
        <v>9054</v>
      </c>
      <c r="E9" s="484">
        <v>11272</v>
      </c>
      <c r="F9" s="484">
        <v>6145</v>
      </c>
      <c r="G9" s="50"/>
      <c r="H9" s="50"/>
      <c r="I9" s="50"/>
    </row>
    <row r="10" spans="1:9" ht="15" customHeight="1">
      <c r="A10" s="485" t="s">
        <v>813</v>
      </c>
      <c r="B10" s="483">
        <v>43872</v>
      </c>
      <c r="C10" s="484">
        <v>14369</v>
      </c>
      <c r="D10" s="484">
        <v>8087</v>
      </c>
      <c r="E10" s="484">
        <v>13050</v>
      </c>
      <c r="F10" s="484">
        <v>8366</v>
      </c>
      <c r="G10" s="50"/>
      <c r="H10" s="50"/>
      <c r="I10" s="50"/>
    </row>
    <row r="11" spans="1:9" ht="15" customHeight="1">
      <c r="A11" s="485" t="s">
        <v>861</v>
      </c>
      <c r="B11" s="483">
        <v>46602</v>
      </c>
      <c r="C11" s="486">
        <v>14356</v>
      </c>
      <c r="D11" s="486">
        <v>9827</v>
      </c>
      <c r="E11" s="486">
        <v>13197</v>
      </c>
      <c r="F11" s="486">
        <v>9222</v>
      </c>
      <c r="G11" s="50"/>
      <c r="H11" s="50"/>
      <c r="I11" s="50"/>
    </row>
    <row r="12" spans="1:6" s="71" customFormat="1" ht="15" customHeight="1">
      <c r="A12" s="487" t="s">
        <v>863</v>
      </c>
      <c r="B12" s="488">
        <f>SUM(B14:B25)</f>
        <v>45075</v>
      </c>
      <c r="C12" s="489">
        <f>SUM(C14:C25)</f>
        <v>13724</v>
      </c>
      <c r="D12" s="489">
        <f>SUM(D14:D25)</f>
        <v>10894</v>
      </c>
      <c r="E12" s="489">
        <f>SUM(E14:E25)</f>
        <v>10904</v>
      </c>
      <c r="F12" s="489">
        <f>SUM(F14:F25)</f>
        <v>9553</v>
      </c>
    </row>
    <row r="13" spans="1:9" ht="15" customHeight="1">
      <c r="A13" s="55"/>
      <c r="B13" s="490"/>
      <c r="C13" s="491"/>
      <c r="D13" s="491"/>
      <c r="E13" s="491"/>
      <c r="F13" s="491"/>
      <c r="G13" s="50"/>
      <c r="H13" s="50"/>
      <c r="I13" s="50"/>
    </row>
    <row r="14" spans="1:9" ht="15" customHeight="1">
      <c r="A14" s="492" t="s">
        <v>475</v>
      </c>
      <c r="B14" s="493">
        <v>2807</v>
      </c>
      <c r="C14" s="491">
        <v>563</v>
      </c>
      <c r="D14" s="491">
        <v>1091</v>
      </c>
      <c r="E14" s="491">
        <v>407</v>
      </c>
      <c r="F14" s="491">
        <v>746</v>
      </c>
      <c r="G14" s="50"/>
      <c r="H14" s="50"/>
      <c r="I14" s="50"/>
    </row>
    <row r="15" spans="1:9" ht="15" customHeight="1">
      <c r="A15" s="492" t="s">
        <v>476</v>
      </c>
      <c r="B15" s="493">
        <v>4558</v>
      </c>
      <c r="C15" s="491">
        <v>882</v>
      </c>
      <c r="D15" s="491">
        <v>2811</v>
      </c>
      <c r="E15" s="491">
        <v>357</v>
      </c>
      <c r="F15" s="491">
        <v>508</v>
      </c>
      <c r="G15" s="50"/>
      <c r="H15" s="50"/>
      <c r="I15" s="50"/>
    </row>
    <row r="16" spans="1:9" ht="15" customHeight="1">
      <c r="A16" s="492" t="s">
        <v>477</v>
      </c>
      <c r="B16" s="493">
        <v>4659</v>
      </c>
      <c r="C16" s="491">
        <v>867</v>
      </c>
      <c r="D16" s="491">
        <v>2702</v>
      </c>
      <c r="E16" s="491">
        <v>772</v>
      </c>
      <c r="F16" s="494">
        <v>318</v>
      </c>
      <c r="G16" s="50"/>
      <c r="H16" s="50"/>
      <c r="I16" s="50"/>
    </row>
    <row r="17" spans="1:9" ht="15" customHeight="1">
      <c r="A17" s="492" t="s">
        <v>478</v>
      </c>
      <c r="B17" s="493">
        <v>6698</v>
      </c>
      <c r="C17" s="491">
        <v>2759</v>
      </c>
      <c r="D17" s="491">
        <v>506</v>
      </c>
      <c r="E17" s="491">
        <v>1902</v>
      </c>
      <c r="F17" s="494">
        <v>1531</v>
      </c>
      <c r="G17" s="50"/>
      <c r="H17" s="50"/>
      <c r="I17" s="50"/>
    </row>
    <row r="18" spans="1:9" ht="15" customHeight="1">
      <c r="A18" s="492" t="s">
        <v>479</v>
      </c>
      <c r="B18" s="493">
        <v>6192</v>
      </c>
      <c r="C18" s="491">
        <v>2284</v>
      </c>
      <c r="D18" s="103">
        <v>188</v>
      </c>
      <c r="E18" s="491">
        <v>1706</v>
      </c>
      <c r="F18" s="491">
        <v>2014</v>
      </c>
      <c r="G18" s="50"/>
      <c r="H18" s="50"/>
      <c r="I18" s="50"/>
    </row>
    <row r="19" spans="1:9" ht="15" customHeight="1">
      <c r="A19" s="492" t="s">
        <v>480</v>
      </c>
      <c r="B19" s="493">
        <v>3422</v>
      </c>
      <c r="C19" s="491">
        <v>1303</v>
      </c>
      <c r="D19" s="103">
        <v>362</v>
      </c>
      <c r="E19" s="491">
        <v>1267</v>
      </c>
      <c r="F19" s="494">
        <v>490</v>
      </c>
      <c r="G19" s="50"/>
      <c r="H19" s="50"/>
      <c r="I19" s="50"/>
    </row>
    <row r="20" spans="1:9" ht="15" customHeight="1">
      <c r="A20" s="492" t="s">
        <v>481</v>
      </c>
      <c r="B20" s="493">
        <v>3331</v>
      </c>
      <c r="C20" s="491">
        <v>766</v>
      </c>
      <c r="D20" s="491">
        <v>975</v>
      </c>
      <c r="E20" s="491">
        <v>691</v>
      </c>
      <c r="F20" s="491">
        <v>899</v>
      </c>
      <c r="G20" s="50"/>
      <c r="H20" s="50"/>
      <c r="I20" s="50"/>
    </row>
    <row r="21" spans="1:9" ht="15" customHeight="1">
      <c r="A21" s="492" t="s">
        <v>482</v>
      </c>
      <c r="B21" s="493">
        <v>4012</v>
      </c>
      <c r="C21" s="491">
        <v>607</v>
      </c>
      <c r="D21" s="491">
        <v>1492</v>
      </c>
      <c r="E21" s="491">
        <v>1314</v>
      </c>
      <c r="F21" s="491">
        <v>599</v>
      </c>
      <c r="G21" s="50"/>
      <c r="H21" s="50"/>
      <c r="I21" s="50"/>
    </row>
    <row r="22" spans="1:9" ht="15" customHeight="1">
      <c r="A22" s="492" t="s">
        <v>483</v>
      </c>
      <c r="B22" s="493">
        <v>2512</v>
      </c>
      <c r="C22" s="491">
        <v>970</v>
      </c>
      <c r="D22" s="103">
        <v>192</v>
      </c>
      <c r="E22" s="491">
        <v>881</v>
      </c>
      <c r="F22" s="494">
        <v>469</v>
      </c>
      <c r="G22" s="50"/>
      <c r="H22" s="50"/>
      <c r="I22" s="50"/>
    </row>
    <row r="23" spans="1:9" ht="15" customHeight="1">
      <c r="A23" s="495" t="s">
        <v>864</v>
      </c>
      <c r="B23" s="493">
        <v>1427</v>
      </c>
      <c r="C23" s="105">
        <v>885</v>
      </c>
      <c r="D23" s="105">
        <v>61</v>
      </c>
      <c r="E23" s="105">
        <v>253</v>
      </c>
      <c r="F23" s="105">
        <v>228</v>
      </c>
      <c r="G23" s="50"/>
      <c r="H23" s="50"/>
      <c r="I23" s="50"/>
    </row>
    <row r="24" spans="1:9" ht="15" customHeight="1">
      <c r="A24" s="492" t="s">
        <v>484</v>
      </c>
      <c r="B24" s="493">
        <v>1800</v>
      </c>
      <c r="C24" s="105">
        <v>628</v>
      </c>
      <c r="D24" s="105">
        <v>134</v>
      </c>
      <c r="E24" s="105">
        <v>832</v>
      </c>
      <c r="F24" s="105">
        <v>206</v>
      </c>
      <c r="G24" s="50"/>
      <c r="H24" s="50"/>
      <c r="I24" s="50"/>
    </row>
    <row r="25" spans="1:9" ht="15" customHeight="1" thickBot="1">
      <c r="A25" s="492" t="s">
        <v>485</v>
      </c>
      <c r="B25" s="496">
        <v>3657</v>
      </c>
      <c r="C25" s="497">
        <v>1210</v>
      </c>
      <c r="D25" s="497">
        <v>380</v>
      </c>
      <c r="E25" s="497">
        <v>522</v>
      </c>
      <c r="F25" s="497">
        <v>1545</v>
      </c>
      <c r="G25" s="50"/>
      <c r="H25" s="50"/>
      <c r="I25" s="50"/>
    </row>
    <row r="26" spans="1:9" ht="15" customHeight="1">
      <c r="A26" s="498"/>
      <c r="B26" s="78"/>
      <c r="C26" s="78"/>
      <c r="D26" s="78"/>
      <c r="E26" s="78"/>
      <c r="F26" s="80" t="s">
        <v>56</v>
      </c>
      <c r="G26" s="50"/>
      <c r="H26" s="50"/>
      <c r="I26" s="50"/>
    </row>
    <row r="27" spans="1:9" ht="12" customHeight="1">
      <c r="A27" s="86"/>
      <c r="B27" s="50"/>
      <c r="C27" s="50"/>
      <c r="D27" s="50"/>
      <c r="E27" s="50"/>
      <c r="F27" s="50"/>
      <c r="G27" s="50"/>
      <c r="H27" s="50"/>
      <c r="I27" s="50"/>
    </row>
    <row r="28" ht="12" customHeight="1"/>
    <row r="29" spans="1:9" ht="15" customHeight="1">
      <c r="A29" s="499" t="s">
        <v>760</v>
      </c>
      <c r="B29" s="500"/>
      <c r="C29" s="500"/>
      <c r="D29" s="500"/>
      <c r="E29" s="500"/>
      <c r="F29" s="55"/>
      <c r="G29" s="50"/>
      <c r="H29" s="50"/>
      <c r="I29" s="50"/>
    </row>
    <row r="30" spans="1:9" ht="15" customHeight="1" thickBot="1">
      <c r="A30" s="501"/>
      <c r="B30" s="501"/>
      <c r="C30" s="501"/>
      <c r="D30" s="501"/>
      <c r="E30" s="501"/>
      <c r="F30" s="501"/>
      <c r="G30" s="50"/>
      <c r="H30" s="50"/>
      <c r="I30" s="50"/>
    </row>
    <row r="31" spans="1:9" ht="18" customHeight="1">
      <c r="A31" s="502" t="s">
        <v>29</v>
      </c>
      <c r="B31" s="770" t="s">
        <v>32</v>
      </c>
      <c r="C31" s="770" t="s">
        <v>26</v>
      </c>
      <c r="D31" s="770" t="s">
        <v>25</v>
      </c>
      <c r="E31" s="770" t="s">
        <v>57</v>
      </c>
      <c r="F31" s="764" t="s">
        <v>49</v>
      </c>
      <c r="G31" s="50"/>
      <c r="H31" s="50"/>
      <c r="I31" s="50"/>
    </row>
    <row r="32" spans="1:9" ht="18" customHeight="1">
      <c r="A32" s="503" t="s">
        <v>51</v>
      </c>
      <c r="B32" s="771"/>
      <c r="C32" s="771"/>
      <c r="D32" s="771"/>
      <c r="E32" s="771"/>
      <c r="F32" s="765"/>
      <c r="G32" s="50"/>
      <c r="H32" s="50"/>
      <c r="I32" s="50"/>
    </row>
    <row r="33" spans="1:9" ht="13.5">
      <c r="A33" s="504"/>
      <c r="B33" s="505" t="s">
        <v>55</v>
      </c>
      <c r="C33" s="506"/>
      <c r="D33" s="506"/>
      <c r="E33" s="506"/>
      <c r="F33" s="506"/>
      <c r="G33" s="50"/>
      <c r="H33" s="50"/>
      <c r="I33" s="50"/>
    </row>
    <row r="34" spans="1:9" ht="15" customHeight="1">
      <c r="A34" s="507" t="s">
        <v>865</v>
      </c>
      <c r="B34" s="508">
        <v>21184</v>
      </c>
      <c r="C34" s="508">
        <v>5632</v>
      </c>
      <c r="D34" s="508">
        <v>955</v>
      </c>
      <c r="E34" s="508">
        <v>11071</v>
      </c>
      <c r="F34" s="508">
        <v>3526</v>
      </c>
      <c r="G34" s="50"/>
      <c r="H34" s="50"/>
      <c r="I34" s="50"/>
    </row>
    <row r="35" spans="1:9" ht="15" customHeight="1">
      <c r="A35" s="509" t="s">
        <v>530</v>
      </c>
      <c r="B35" s="508">
        <v>22392</v>
      </c>
      <c r="C35" s="508">
        <v>5571</v>
      </c>
      <c r="D35" s="508">
        <v>945</v>
      </c>
      <c r="E35" s="508">
        <v>11951</v>
      </c>
      <c r="F35" s="508">
        <v>3925</v>
      </c>
      <c r="G35" s="50"/>
      <c r="H35" s="50"/>
      <c r="I35" s="50"/>
    </row>
    <row r="36" spans="1:9" ht="15" customHeight="1">
      <c r="A36" s="509" t="s">
        <v>813</v>
      </c>
      <c r="B36" s="508">
        <v>21120</v>
      </c>
      <c r="C36" s="508">
        <v>5614</v>
      </c>
      <c r="D36" s="508">
        <v>782</v>
      </c>
      <c r="E36" s="508">
        <v>10832</v>
      </c>
      <c r="F36" s="508">
        <v>3892</v>
      </c>
      <c r="G36" s="50"/>
      <c r="H36" s="50"/>
      <c r="I36" s="50"/>
    </row>
    <row r="37" spans="1:9" ht="15" customHeight="1">
      <c r="A37" s="509" t="s">
        <v>861</v>
      </c>
      <c r="B37" s="508">
        <v>20944</v>
      </c>
      <c r="C37" s="508">
        <v>5020</v>
      </c>
      <c r="D37" s="508">
        <v>919</v>
      </c>
      <c r="E37" s="508">
        <v>11013</v>
      </c>
      <c r="F37" s="508">
        <v>3992</v>
      </c>
      <c r="G37" s="50"/>
      <c r="H37" s="50"/>
      <c r="I37" s="50"/>
    </row>
    <row r="38" spans="1:6" s="71" customFormat="1" ht="15" customHeight="1">
      <c r="A38" s="510" t="s">
        <v>863</v>
      </c>
      <c r="B38" s="511">
        <v>20113</v>
      </c>
      <c r="C38" s="511">
        <v>4676</v>
      </c>
      <c r="D38" s="511">
        <v>802</v>
      </c>
      <c r="E38" s="511">
        <v>11003</v>
      </c>
      <c r="F38" s="511">
        <v>3632</v>
      </c>
    </row>
    <row r="39" spans="1:9" ht="15" customHeight="1">
      <c r="A39" s="507"/>
      <c r="B39" s="512"/>
      <c r="C39" s="512"/>
      <c r="D39" s="512"/>
      <c r="E39" s="512"/>
      <c r="F39" s="512"/>
      <c r="G39" s="50"/>
      <c r="H39" s="50"/>
      <c r="I39" s="50"/>
    </row>
    <row r="40" spans="1:9" ht="15" customHeight="1">
      <c r="A40" s="75" t="s">
        <v>475</v>
      </c>
      <c r="B40" s="513">
        <v>980</v>
      </c>
      <c r="C40" s="745" t="s">
        <v>926</v>
      </c>
      <c r="D40" s="745">
        <v>220</v>
      </c>
      <c r="E40" s="513">
        <v>452</v>
      </c>
      <c r="F40" s="745">
        <v>308</v>
      </c>
      <c r="G40" s="50"/>
      <c r="H40" s="50"/>
      <c r="I40" s="50"/>
    </row>
    <row r="41" spans="1:9" ht="15" customHeight="1">
      <c r="A41" s="75" t="s">
        <v>476</v>
      </c>
      <c r="B41" s="513">
        <v>2767</v>
      </c>
      <c r="C41" s="513">
        <v>912</v>
      </c>
      <c r="D41" s="745">
        <v>582</v>
      </c>
      <c r="E41" s="513">
        <v>903</v>
      </c>
      <c r="F41" s="745">
        <v>370</v>
      </c>
      <c r="G41" s="50"/>
      <c r="H41" s="50"/>
      <c r="I41" s="50"/>
    </row>
    <row r="42" spans="1:9" ht="15" customHeight="1">
      <c r="A42" s="75" t="s">
        <v>477</v>
      </c>
      <c r="B42" s="513">
        <v>2043</v>
      </c>
      <c r="C42" s="513">
        <v>790</v>
      </c>
      <c r="D42" s="745" t="s">
        <v>23</v>
      </c>
      <c r="E42" s="513">
        <v>708</v>
      </c>
      <c r="F42" s="513">
        <v>545</v>
      </c>
      <c r="G42" s="50"/>
      <c r="H42" s="50"/>
      <c r="I42" s="50"/>
    </row>
    <row r="43" spans="1:9" ht="15" customHeight="1">
      <c r="A43" s="75" t="s">
        <v>478</v>
      </c>
      <c r="B43" s="513">
        <v>2501</v>
      </c>
      <c r="C43" s="745" t="s">
        <v>23</v>
      </c>
      <c r="D43" s="745" t="s">
        <v>23</v>
      </c>
      <c r="E43" s="513">
        <v>2347</v>
      </c>
      <c r="F43" s="745">
        <v>154</v>
      </c>
      <c r="G43" s="50"/>
      <c r="H43" s="50"/>
      <c r="I43" s="50"/>
    </row>
    <row r="44" spans="1:9" ht="15" customHeight="1">
      <c r="A44" s="75" t="s">
        <v>479</v>
      </c>
      <c r="B44" s="513">
        <v>3345</v>
      </c>
      <c r="C44" s="745">
        <v>84</v>
      </c>
      <c r="D44" s="745" t="s">
        <v>23</v>
      </c>
      <c r="E44" s="513">
        <v>2583</v>
      </c>
      <c r="F44" s="513">
        <v>678</v>
      </c>
      <c r="G44" s="50"/>
      <c r="H44" s="50"/>
      <c r="I44" s="50"/>
    </row>
    <row r="45" spans="1:9" ht="15" customHeight="1">
      <c r="A45" s="75" t="s">
        <v>480</v>
      </c>
      <c r="B45" s="513">
        <v>988</v>
      </c>
      <c r="C45" s="745" t="s">
        <v>23</v>
      </c>
      <c r="D45" s="745" t="s">
        <v>23</v>
      </c>
      <c r="E45" s="745">
        <v>580</v>
      </c>
      <c r="F45" s="745">
        <v>408</v>
      </c>
      <c r="G45" s="50"/>
      <c r="H45" s="50"/>
      <c r="I45" s="50"/>
    </row>
    <row r="46" spans="1:9" ht="15" customHeight="1">
      <c r="A46" s="75" t="s">
        <v>481</v>
      </c>
      <c r="B46" s="513">
        <v>1551</v>
      </c>
      <c r="C46" s="745">
        <v>980</v>
      </c>
      <c r="D46" s="745" t="s">
        <v>23</v>
      </c>
      <c r="E46" s="745">
        <v>283</v>
      </c>
      <c r="F46" s="745">
        <v>288</v>
      </c>
      <c r="G46" s="50"/>
      <c r="H46" s="50"/>
      <c r="I46" s="50"/>
    </row>
    <row r="47" spans="1:9" ht="15" customHeight="1">
      <c r="A47" s="75" t="s">
        <v>482</v>
      </c>
      <c r="B47" s="513">
        <v>1204</v>
      </c>
      <c r="C47" s="745" t="s">
        <v>23</v>
      </c>
      <c r="D47" s="745" t="s">
        <v>23</v>
      </c>
      <c r="E47" s="745">
        <v>847</v>
      </c>
      <c r="F47" s="745">
        <v>357</v>
      </c>
      <c r="G47" s="50"/>
      <c r="H47" s="50"/>
      <c r="I47" s="50"/>
    </row>
    <row r="48" spans="1:9" ht="15" customHeight="1">
      <c r="A48" s="75" t="s">
        <v>483</v>
      </c>
      <c r="B48" s="513">
        <v>324</v>
      </c>
      <c r="C48" s="745" t="s">
        <v>23</v>
      </c>
      <c r="D48" s="745" t="s">
        <v>23</v>
      </c>
      <c r="E48" s="745">
        <v>224</v>
      </c>
      <c r="F48" s="745">
        <v>100</v>
      </c>
      <c r="G48" s="50"/>
      <c r="H48" s="50"/>
      <c r="I48" s="50"/>
    </row>
    <row r="49" spans="1:9" ht="15" customHeight="1">
      <c r="A49" s="514" t="s">
        <v>866</v>
      </c>
      <c r="B49" s="513">
        <v>1587</v>
      </c>
      <c r="C49" s="513">
        <v>842</v>
      </c>
      <c r="D49" s="745" t="s">
        <v>23</v>
      </c>
      <c r="E49" s="513">
        <v>579</v>
      </c>
      <c r="F49" s="745">
        <v>166</v>
      </c>
      <c r="G49" s="50"/>
      <c r="H49" s="50"/>
      <c r="I49" s="50"/>
    </row>
    <row r="50" spans="1:9" ht="15" customHeight="1">
      <c r="A50" s="75" t="s">
        <v>484</v>
      </c>
      <c r="B50" s="513">
        <v>1767</v>
      </c>
      <c r="C50" s="513">
        <v>974</v>
      </c>
      <c r="D50" s="745" t="s">
        <v>23</v>
      </c>
      <c r="E50" s="513">
        <v>667</v>
      </c>
      <c r="F50" s="745">
        <v>126</v>
      </c>
      <c r="G50" s="50"/>
      <c r="H50" s="50"/>
      <c r="I50" s="50"/>
    </row>
    <row r="51" spans="1:9" ht="15" customHeight="1" thickBot="1">
      <c r="A51" s="515" t="s">
        <v>485</v>
      </c>
      <c r="B51" s="513">
        <v>1056</v>
      </c>
      <c r="C51" s="745">
        <v>94</v>
      </c>
      <c r="D51" s="745" t="s">
        <v>23</v>
      </c>
      <c r="E51" s="513">
        <v>830</v>
      </c>
      <c r="F51" s="513">
        <v>132</v>
      </c>
      <c r="G51" s="50"/>
      <c r="H51" s="50"/>
      <c r="I51" s="50"/>
    </row>
    <row r="52" spans="1:9" ht="15" customHeight="1">
      <c r="A52" s="78"/>
      <c r="B52" s="516"/>
      <c r="C52" s="516"/>
      <c r="D52" s="516"/>
      <c r="E52" s="516"/>
      <c r="F52" s="517" t="s">
        <v>913</v>
      </c>
      <c r="G52" s="50"/>
      <c r="H52" s="50"/>
      <c r="I52" s="50"/>
    </row>
  </sheetData>
  <sheetProtection/>
  <mergeCells count="7">
    <mergeCell ref="F31:F32"/>
    <mergeCell ref="B5:B6"/>
    <mergeCell ref="E5:E6"/>
    <mergeCell ref="B31:B32"/>
    <mergeCell ref="C31:C32"/>
    <mergeCell ref="D31:D32"/>
    <mergeCell ref="E31:E32"/>
  </mergeCells>
  <printOptions/>
  <pageMargins left="0.984251968503937" right="0.984251968503937" top="0.7874015748031497" bottom="0.7874015748031497" header="0.5118110236220472" footer="0.5118110236220472"/>
  <pageSetup firstPageNumber="16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49" customWidth="1"/>
    <col min="2" max="6" width="12.50390625" style="49" customWidth="1"/>
    <col min="7" max="16384" width="9.00390625" style="50" customWidth="1"/>
  </cols>
  <sheetData>
    <row r="1" spans="1:6" s="90" customFormat="1" ht="15" customHeight="1">
      <c r="A1" s="85" t="s">
        <v>429</v>
      </c>
      <c r="B1" s="88"/>
      <c r="C1" s="88"/>
      <c r="D1" s="88"/>
      <c r="E1" s="88"/>
      <c r="F1" s="89" t="s">
        <v>24</v>
      </c>
    </row>
    <row r="2" ht="12" customHeight="1"/>
    <row r="3" s="86" customFormat="1" ht="15" customHeight="1">
      <c r="A3" s="726" t="s">
        <v>761</v>
      </c>
    </row>
    <row r="4" s="86" customFormat="1" ht="15" customHeight="1" thickBot="1">
      <c r="A4" s="726"/>
    </row>
    <row r="5" spans="1:6" s="729" customFormat="1" ht="28.5" customHeight="1">
      <c r="A5" s="727" t="s">
        <v>29</v>
      </c>
      <c r="B5" s="728" t="s">
        <v>19</v>
      </c>
      <c r="C5" s="389"/>
      <c r="D5" s="389"/>
      <c r="E5" s="389"/>
      <c r="F5" s="389"/>
    </row>
    <row r="6" spans="1:6" s="729" customFormat="1" ht="19.5" customHeight="1">
      <c r="A6" s="389"/>
      <c r="B6" s="730" t="s">
        <v>58</v>
      </c>
      <c r="C6" s="389"/>
      <c r="D6" s="389"/>
      <c r="E6" s="389"/>
      <c r="F6" s="389"/>
    </row>
    <row r="7" spans="1:6" s="729" customFormat="1" ht="39" customHeight="1">
      <c r="A7" s="731" t="s">
        <v>869</v>
      </c>
      <c r="B7" s="732">
        <v>15086</v>
      </c>
      <c r="C7" s="733"/>
      <c r="D7" s="733"/>
      <c r="E7" s="733"/>
      <c r="F7" s="734"/>
    </row>
    <row r="8" spans="1:6" s="729" customFormat="1" ht="39" customHeight="1">
      <c r="A8" s="731" t="s">
        <v>535</v>
      </c>
      <c r="B8" s="732">
        <v>10678</v>
      </c>
      <c r="C8" s="733"/>
      <c r="D8" s="733"/>
      <c r="E8" s="733"/>
      <c r="F8" s="734"/>
    </row>
    <row r="9" spans="1:6" s="729" customFormat="1" ht="39" customHeight="1">
      <c r="A9" s="735" t="s">
        <v>774</v>
      </c>
      <c r="B9" s="732">
        <v>10382</v>
      </c>
      <c r="C9" s="733"/>
      <c r="D9" s="733"/>
      <c r="E9" s="733"/>
      <c r="F9" s="734"/>
    </row>
    <row r="10" spans="1:6" s="729" customFormat="1" ht="39" customHeight="1">
      <c r="A10" s="735" t="s">
        <v>868</v>
      </c>
      <c r="B10" s="732">
        <v>9771</v>
      </c>
      <c r="C10" s="733"/>
      <c r="D10" s="733"/>
      <c r="E10" s="733"/>
      <c r="F10" s="734"/>
    </row>
    <row r="11" spans="1:6" s="729" customFormat="1" ht="39" customHeight="1" thickBot="1">
      <c r="A11" s="736" t="s">
        <v>870</v>
      </c>
      <c r="B11" s="442">
        <v>12306</v>
      </c>
      <c r="C11" s="733"/>
      <c r="D11" s="733"/>
      <c r="E11" s="733"/>
      <c r="F11" s="734"/>
    </row>
    <row r="12" spans="1:5" s="729" customFormat="1" ht="21" customHeight="1">
      <c r="A12" s="737" t="s">
        <v>533</v>
      </c>
      <c r="B12" s="733"/>
      <c r="C12" s="733"/>
      <c r="D12" s="733"/>
      <c r="E12" s="733"/>
    </row>
    <row r="13" spans="3:6" s="729" customFormat="1" ht="15" customHeight="1">
      <c r="C13" s="734" t="s">
        <v>532</v>
      </c>
      <c r="F13" s="738"/>
    </row>
    <row r="14" spans="3:6" s="729" customFormat="1" ht="15" customHeight="1">
      <c r="C14" s="734"/>
      <c r="F14" s="738"/>
    </row>
    <row r="15" spans="3:6" s="729" customFormat="1" ht="15" customHeight="1">
      <c r="C15" s="734"/>
      <c r="F15" s="738"/>
    </row>
    <row r="16" ht="12" customHeight="1"/>
    <row r="17" ht="12" customHeight="1"/>
    <row r="18" spans="1:6" ht="15" customHeight="1">
      <c r="A18" s="53" t="s">
        <v>762</v>
      </c>
      <c r="B18" s="50"/>
      <c r="C18" s="50"/>
      <c r="D18" s="50"/>
      <c r="E18" s="55"/>
      <c r="F18" s="50"/>
    </row>
    <row r="19" spans="1:6" ht="15" customHeight="1" thickBot="1">
      <c r="A19" s="53"/>
      <c r="B19" s="50"/>
      <c r="C19" s="50"/>
      <c r="D19" s="50"/>
      <c r="E19" s="55"/>
      <c r="F19" s="50"/>
    </row>
    <row r="20" spans="1:6" ht="32.25" customHeight="1">
      <c r="A20" s="739" t="s">
        <v>434</v>
      </c>
      <c r="B20" s="714" t="s">
        <v>19</v>
      </c>
      <c r="C20" s="740" t="s">
        <v>59</v>
      </c>
      <c r="D20" s="740" t="s">
        <v>60</v>
      </c>
      <c r="E20" s="714" t="s">
        <v>61</v>
      </c>
      <c r="F20" s="50"/>
    </row>
    <row r="21" spans="1:6" ht="24.75" customHeight="1">
      <c r="A21" s="741"/>
      <c r="B21" s="742" t="s">
        <v>62</v>
      </c>
      <c r="C21" s="743"/>
      <c r="D21" s="743"/>
      <c r="E21" s="743"/>
      <c r="F21" s="50"/>
    </row>
    <row r="22" spans="1:6" ht="39" customHeight="1">
      <c r="A22" s="731" t="s">
        <v>869</v>
      </c>
      <c r="B22" s="64">
        <v>61738</v>
      </c>
      <c r="C22" s="10">
        <v>23532</v>
      </c>
      <c r="D22" s="10">
        <v>17850</v>
      </c>
      <c r="E22" s="10">
        <v>20356</v>
      </c>
      <c r="F22" s="50"/>
    </row>
    <row r="23" spans="1:6" ht="39" customHeight="1">
      <c r="A23" s="731" t="s">
        <v>535</v>
      </c>
      <c r="B23" s="64">
        <v>63854</v>
      </c>
      <c r="C23" s="10">
        <v>18923</v>
      </c>
      <c r="D23" s="10">
        <v>19671</v>
      </c>
      <c r="E23" s="10">
        <v>25260</v>
      </c>
      <c r="F23" s="50"/>
    </row>
    <row r="24" spans="1:6" ht="39" customHeight="1">
      <c r="A24" s="735" t="s">
        <v>774</v>
      </c>
      <c r="B24" s="64">
        <v>58887</v>
      </c>
      <c r="C24" s="10">
        <v>17032</v>
      </c>
      <c r="D24" s="10">
        <v>19943</v>
      </c>
      <c r="E24" s="10">
        <v>21912</v>
      </c>
      <c r="F24" s="50"/>
    </row>
    <row r="25" spans="1:6" ht="39" customHeight="1">
      <c r="A25" s="735" t="s">
        <v>868</v>
      </c>
      <c r="B25" s="64">
        <v>66056</v>
      </c>
      <c r="C25" s="10">
        <v>20210</v>
      </c>
      <c r="D25" s="10">
        <v>22624</v>
      </c>
      <c r="E25" s="10">
        <v>23222</v>
      </c>
      <c r="F25" s="50"/>
    </row>
    <row r="26" spans="1:5" s="71" customFormat="1" ht="39" customHeight="1" thickBot="1">
      <c r="A26" s="744" t="s">
        <v>870</v>
      </c>
      <c r="B26" s="450">
        <v>75854</v>
      </c>
      <c r="C26" s="84">
        <v>23699</v>
      </c>
      <c r="D26" s="84">
        <v>22835</v>
      </c>
      <c r="E26" s="84">
        <v>29320</v>
      </c>
    </row>
    <row r="27" spans="1:6" ht="15" customHeight="1">
      <c r="A27" s="78"/>
      <c r="B27" s="78"/>
      <c r="C27" s="78"/>
      <c r="D27" s="78"/>
      <c r="E27" s="80" t="s">
        <v>63</v>
      </c>
      <c r="F27" s="50"/>
    </row>
  </sheetData>
  <sheetProtection/>
  <printOptions/>
  <pageMargins left="0.984251968503937" right="0.984251968503937" top="0.7874015748031497" bottom="0.7874015748031497" header="0.5118110236220472" footer="0.5118110236220472"/>
  <pageSetup firstPageNumber="169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9.00390625" defaultRowHeight="13.5"/>
  <cols>
    <col min="1" max="1" width="23.625" style="49" customWidth="1"/>
    <col min="2" max="4" width="18.125" style="49" customWidth="1"/>
    <col min="5" max="16384" width="9.00390625" style="50" customWidth="1"/>
  </cols>
  <sheetData>
    <row r="1" ht="15" customHeight="1">
      <c r="A1" s="85" t="s">
        <v>24</v>
      </c>
    </row>
    <row r="2" ht="12" customHeight="1"/>
    <row r="3" spans="1:4" s="112" customFormat="1" ht="15" customHeight="1">
      <c r="A3" s="53" t="s">
        <v>778</v>
      </c>
      <c r="B3" s="109"/>
      <c r="C3" s="110"/>
      <c r="D3" s="111"/>
    </row>
    <row r="4" spans="1:4" ht="15" customHeight="1" thickBot="1">
      <c r="A4" s="113"/>
      <c r="B4" s="113"/>
      <c r="C4" s="113"/>
      <c r="D4" s="113"/>
    </row>
    <row r="5" spans="1:4" ht="20.25" customHeight="1">
      <c r="A5" s="114" t="s">
        <v>17</v>
      </c>
      <c r="B5" s="768" t="s">
        <v>779</v>
      </c>
      <c r="C5" s="115" t="s">
        <v>64</v>
      </c>
      <c r="D5" s="116"/>
    </row>
    <row r="6" spans="1:4" ht="20.25" customHeight="1">
      <c r="A6" s="114" t="s">
        <v>65</v>
      </c>
      <c r="B6" s="769"/>
      <c r="C6" s="117" t="s">
        <v>780</v>
      </c>
      <c r="D6" s="118" t="s">
        <v>781</v>
      </c>
    </row>
    <row r="7" spans="1:4" ht="16.5" customHeight="1">
      <c r="A7" s="119"/>
      <c r="B7" s="120" t="s">
        <v>782</v>
      </c>
      <c r="C7" s="121"/>
      <c r="D7" s="121"/>
    </row>
    <row r="8" spans="1:4" s="71" customFormat="1" ht="16.5" customHeight="1">
      <c r="A8" s="122" t="s">
        <v>871</v>
      </c>
      <c r="B8" s="453">
        <v>298195</v>
      </c>
      <c r="C8" s="453">
        <v>149857</v>
      </c>
      <c r="D8" s="453">
        <v>148338</v>
      </c>
    </row>
    <row r="9" spans="1:4" s="71" customFormat="1" ht="16.5" customHeight="1">
      <c r="A9" s="122"/>
      <c r="B9" s="454">
        <v>146745</v>
      </c>
      <c r="C9" s="454">
        <v>82256</v>
      </c>
      <c r="D9" s="454">
        <v>64489</v>
      </c>
    </row>
    <row r="10" spans="1:4" s="71" customFormat="1" ht="16.5" customHeight="1">
      <c r="A10" s="122" t="s">
        <v>535</v>
      </c>
      <c r="B10" s="453">
        <v>258646</v>
      </c>
      <c r="C10" s="453">
        <v>131012</v>
      </c>
      <c r="D10" s="453">
        <v>127634</v>
      </c>
    </row>
    <row r="11" spans="1:4" s="71" customFormat="1" ht="16.5" customHeight="1">
      <c r="A11" s="122"/>
      <c r="B11" s="454">
        <v>137577</v>
      </c>
      <c r="C11" s="454">
        <v>77097</v>
      </c>
      <c r="D11" s="454">
        <v>60480</v>
      </c>
    </row>
    <row r="12" spans="1:4" s="71" customFormat="1" ht="16.5" customHeight="1">
      <c r="A12" s="122" t="s">
        <v>774</v>
      </c>
      <c r="B12" s="453">
        <v>289110</v>
      </c>
      <c r="C12" s="453">
        <v>145085</v>
      </c>
      <c r="D12" s="453">
        <v>144025</v>
      </c>
    </row>
    <row r="13" spans="1:4" s="71" customFormat="1" ht="16.5" customHeight="1">
      <c r="A13" s="122"/>
      <c r="B13" s="454">
        <v>152763</v>
      </c>
      <c r="C13" s="455">
        <v>83216</v>
      </c>
      <c r="D13" s="455">
        <v>69547</v>
      </c>
    </row>
    <row r="14" spans="1:4" s="71" customFormat="1" ht="16.5" customHeight="1">
      <c r="A14" s="122" t="s">
        <v>868</v>
      </c>
      <c r="B14" s="453">
        <v>283200</v>
      </c>
      <c r="C14" s="453">
        <v>146932</v>
      </c>
      <c r="D14" s="453">
        <v>136268</v>
      </c>
    </row>
    <row r="15" spans="1:4" s="71" customFormat="1" ht="16.5" customHeight="1">
      <c r="A15" s="122"/>
      <c r="B15" s="455">
        <v>157685</v>
      </c>
      <c r="C15" s="455">
        <v>86903</v>
      </c>
      <c r="D15" s="455">
        <v>70782</v>
      </c>
    </row>
    <row r="16" spans="1:4" s="71" customFormat="1" ht="16.5" customHeight="1">
      <c r="A16" s="123" t="s">
        <v>872</v>
      </c>
      <c r="B16" s="444">
        <f>SUM(C16:D16)</f>
        <v>265763</v>
      </c>
      <c r="C16" s="445">
        <f>SUM(C19,C22:C22)</f>
        <v>137778</v>
      </c>
      <c r="D16" s="445">
        <f>SUM(D19,D22:D22)</f>
        <v>127985</v>
      </c>
    </row>
    <row r="17" spans="1:4" s="71" customFormat="1" ht="16.5" customHeight="1">
      <c r="A17" s="124"/>
      <c r="B17" s="446">
        <f>SUM(C17:D17)</f>
        <v>146552</v>
      </c>
      <c r="C17" s="447">
        <f>SUM(C21)</f>
        <v>80117</v>
      </c>
      <c r="D17" s="447">
        <f>SUM(D21)</f>
        <v>66435</v>
      </c>
    </row>
    <row r="18" spans="1:4" s="71" customFormat="1" ht="16.5" customHeight="1">
      <c r="A18" s="122"/>
      <c r="B18" s="125"/>
      <c r="C18" s="126"/>
      <c r="D18" s="126"/>
    </row>
    <row r="19" spans="1:4" s="71" customFormat="1" ht="16.5" customHeight="1">
      <c r="A19" s="127" t="s">
        <v>491</v>
      </c>
      <c r="B19" s="444">
        <f>SUM(C19:D19)</f>
        <v>218647</v>
      </c>
      <c r="C19" s="448">
        <f>SUM(C20:C21)</f>
        <v>116694</v>
      </c>
      <c r="D19" s="448">
        <f>SUM(D20:D21)</f>
        <v>101953</v>
      </c>
    </row>
    <row r="20" spans="1:4" s="71" customFormat="1" ht="16.5" customHeight="1">
      <c r="A20" s="127" t="s">
        <v>492</v>
      </c>
      <c r="B20" s="444">
        <f>SUM(C20:D20)</f>
        <v>72095</v>
      </c>
      <c r="C20" s="456">
        <v>36577</v>
      </c>
      <c r="D20" s="456">
        <v>35518</v>
      </c>
    </row>
    <row r="21" spans="1:4" s="71" customFormat="1" ht="16.5" customHeight="1">
      <c r="A21" s="127" t="s">
        <v>493</v>
      </c>
      <c r="B21" s="444">
        <f>SUM(C21:D21)</f>
        <v>146552</v>
      </c>
      <c r="C21" s="456">
        <v>80117</v>
      </c>
      <c r="D21" s="456">
        <v>66435</v>
      </c>
    </row>
    <row r="22" spans="1:4" s="71" customFormat="1" ht="16.5" customHeight="1" thickBot="1">
      <c r="A22" s="127" t="s">
        <v>494</v>
      </c>
      <c r="B22" s="444">
        <f>SUM(C22:D22)</f>
        <v>47116</v>
      </c>
      <c r="C22" s="456">
        <v>21084</v>
      </c>
      <c r="D22" s="456">
        <v>26032</v>
      </c>
    </row>
    <row r="23" spans="1:4" ht="15" customHeight="1">
      <c r="A23" s="695" t="s">
        <v>783</v>
      </c>
      <c r="B23" s="129"/>
      <c r="C23" s="130"/>
      <c r="D23" s="131" t="s">
        <v>755</v>
      </c>
    </row>
    <row r="24" spans="1:4" ht="15" customHeight="1">
      <c r="A24" s="538" t="s">
        <v>827</v>
      </c>
      <c r="B24" s="133"/>
      <c r="C24" s="133"/>
      <c r="D24" s="134"/>
    </row>
    <row r="25" ht="15" customHeight="1">
      <c r="A25" s="538" t="s">
        <v>828</v>
      </c>
    </row>
    <row r="26" ht="12" customHeight="1"/>
    <row r="27" spans="1:4" s="112" customFormat="1" ht="15" customHeight="1">
      <c r="A27" s="135" t="s">
        <v>784</v>
      </c>
      <c r="B27" s="111"/>
      <c r="C27" s="110"/>
      <c r="D27" s="111"/>
    </row>
    <row r="28" spans="1:4" ht="15" customHeight="1" thickBot="1">
      <c r="A28" s="113"/>
      <c r="B28" s="113"/>
      <c r="C28" s="113"/>
      <c r="D28" s="113"/>
    </row>
    <row r="29" spans="1:4" ht="15.75" customHeight="1">
      <c r="A29" s="114" t="s">
        <v>17</v>
      </c>
      <c r="B29" s="768" t="s">
        <v>35</v>
      </c>
      <c r="C29" s="768" t="s">
        <v>66</v>
      </c>
      <c r="D29" s="772" t="s">
        <v>67</v>
      </c>
    </row>
    <row r="30" spans="1:4" ht="15.75" customHeight="1">
      <c r="A30" s="114" t="s">
        <v>68</v>
      </c>
      <c r="B30" s="771"/>
      <c r="C30" s="771"/>
      <c r="D30" s="765"/>
    </row>
    <row r="31" spans="1:4" ht="15.75" customHeight="1">
      <c r="A31" s="119"/>
      <c r="B31" s="120" t="s">
        <v>785</v>
      </c>
      <c r="C31" s="121"/>
      <c r="D31" s="121"/>
    </row>
    <row r="32" spans="1:4" ht="16.5" customHeight="1">
      <c r="A32" s="122" t="s">
        <v>816</v>
      </c>
      <c r="B32" s="10">
        <v>231969</v>
      </c>
      <c r="C32" s="10">
        <v>112532</v>
      </c>
      <c r="D32" s="10">
        <v>119437</v>
      </c>
    </row>
    <row r="33" spans="1:4" ht="16.5" customHeight="1">
      <c r="A33" s="122" t="s">
        <v>534</v>
      </c>
      <c r="B33" s="10">
        <v>252396</v>
      </c>
      <c r="C33" s="10">
        <v>119657</v>
      </c>
      <c r="D33" s="10">
        <v>132739</v>
      </c>
    </row>
    <row r="34" spans="1:4" ht="16.5" customHeight="1">
      <c r="A34" s="122" t="s">
        <v>535</v>
      </c>
      <c r="B34" s="10">
        <v>248744</v>
      </c>
      <c r="C34" s="10">
        <v>115428</v>
      </c>
      <c r="D34" s="10">
        <v>133316</v>
      </c>
    </row>
    <row r="35" spans="1:4" ht="16.5" customHeight="1">
      <c r="A35" s="122" t="s">
        <v>774</v>
      </c>
      <c r="B35" s="10">
        <v>234536</v>
      </c>
      <c r="C35" s="10">
        <v>116767</v>
      </c>
      <c r="D35" s="10">
        <v>117769</v>
      </c>
    </row>
    <row r="36" spans="1:4" s="71" customFormat="1" ht="16.5" customHeight="1">
      <c r="A36" s="123" t="s">
        <v>815</v>
      </c>
      <c r="B36" s="449">
        <f>SUM(B38:B42)</f>
        <v>238794</v>
      </c>
      <c r="C36" s="450">
        <f>SUM(C38:C42)</f>
        <v>111663</v>
      </c>
      <c r="D36" s="450">
        <f>SUM(D38:D42)</f>
        <v>127131</v>
      </c>
    </row>
    <row r="37" spans="1:4" ht="16.5" customHeight="1">
      <c r="A37" s="122"/>
      <c r="B37" s="108"/>
      <c r="C37" s="108"/>
      <c r="D37" s="108"/>
    </row>
    <row r="38" spans="1:4" ht="16.5" customHeight="1">
      <c r="A38" s="136" t="s">
        <v>486</v>
      </c>
      <c r="B38" s="64">
        <v>71775</v>
      </c>
      <c r="C38" s="11">
        <v>36158</v>
      </c>
      <c r="D38" s="11">
        <v>35617</v>
      </c>
    </row>
    <row r="39" spans="1:4" ht="16.5" customHeight="1">
      <c r="A39" s="137" t="s">
        <v>487</v>
      </c>
      <c r="B39" s="64">
        <v>59431</v>
      </c>
      <c r="C39" s="11">
        <v>33606</v>
      </c>
      <c r="D39" s="11">
        <v>25825</v>
      </c>
    </row>
    <row r="40" spans="1:4" ht="16.5" customHeight="1">
      <c r="A40" s="137" t="s">
        <v>488</v>
      </c>
      <c r="B40" s="64">
        <v>26909</v>
      </c>
      <c r="C40" s="11">
        <v>10075</v>
      </c>
      <c r="D40" s="11">
        <v>16834</v>
      </c>
    </row>
    <row r="41" spans="1:4" ht="16.5" customHeight="1">
      <c r="A41" s="137" t="s">
        <v>489</v>
      </c>
      <c r="B41" s="64">
        <v>48855</v>
      </c>
      <c r="C41" s="457" t="s">
        <v>902</v>
      </c>
      <c r="D41" s="70">
        <v>48855</v>
      </c>
    </row>
    <row r="42" spans="1:4" ht="16.5" customHeight="1" thickBot="1">
      <c r="A42" s="137" t="s">
        <v>490</v>
      </c>
      <c r="B42" s="458">
        <v>31824</v>
      </c>
      <c r="C42" s="459">
        <v>31824</v>
      </c>
      <c r="D42" s="457" t="s">
        <v>902</v>
      </c>
    </row>
    <row r="43" spans="1:4" ht="15" customHeight="1">
      <c r="A43" s="130"/>
      <c r="B43" s="130"/>
      <c r="C43" s="130"/>
      <c r="D43" s="80" t="s">
        <v>755</v>
      </c>
    </row>
    <row r="44" spans="1:4" ht="16.5" customHeight="1">
      <c r="A44" s="50"/>
      <c r="B44" s="50"/>
      <c r="C44" s="50"/>
      <c r="D44" s="50"/>
    </row>
  </sheetData>
  <sheetProtection/>
  <mergeCells count="4">
    <mergeCell ref="B5:B6"/>
    <mergeCell ref="B29:B30"/>
    <mergeCell ref="C29:C30"/>
    <mergeCell ref="D29:D30"/>
  </mergeCells>
  <printOptions/>
  <pageMargins left="0.984251968503937" right="0.984251968503937" top="0.7874015748031497" bottom="0.7874015748031497" header="0.5118110236220472" footer="0.5118110236220472"/>
  <pageSetup firstPageNumber="17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00390625" defaultRowHeight="13.5"/>
  <cols>
    <col min="1" max="1" width="18.375" style="141" customWidth="1"/>
    <col min="2" max="2" width="4.125" style="141" customWidth="1"/>
    <col min="3" max="3" width="7.75390625" style="141" customWidth="1"/>
    <col min="4" max="4" width="4.125" style="141" customWidth="1"/>
    <col min="5" max="5" width="7.75390625" style="141" customWidth="1"/>
    <col min="6" max="6" width="4.125" style="141" customWidth="1"/>
    <col min="7" max="7" width="7.75390625" style="141" customWidth="1"/>
    <col min="8" max="8" width="4.125" style="141" customWidth="1"/>
    <col min="9" max="9" width="7.75390625" style="141" customWidth="1"/>
    <col min="10" max="10" width="4.125" style="141" customWidth="1"/>
    <col min="11" max="11" width="7.625" style="141" customWidth="1"/>
    <col min="12" max="16384" width="9.00390625" style="141" customWidth="1"/>
  </cols>
  <sheetData>
    <row r="1" spans="1:11" s="139" customFormat="1" ht="15" customHeight="1">
      <c r="A1" s="138"/>
      <c r="K1" s="140" t="s">
        <v>24</v>
      </c>
    </row>
    <row r="2" ht="12" customHeight="1"/>
    <row r="3" spans="1:6" s="146" customFormat="1" ht="15" customHeight="1">
      <c r="A3" s="142" t="s">
        <v>786</v>
      </c>
      <c r="B3" s="143"/>
      <c r="C3" s="143"/>
      <c r="D3" s="144"/>
      <c r="E3" s="145"/>
      <c r="F3" s="144"/>
    </row>
    <row r="4" spans="1:6" ht="15" customHeight="1" thickBot="1">
      <c r="A4" s="147"/>
      <c r="B4" s="147"/>
      <c r="C4" s="147"/>
      <c r="D4" s="147"/>
      <c r="E4" s="147"/>
      <c r="F4" s="147"/>
    </row>
    <row r="5" spans="1:11" ht="15" customHeight="1">
      <c r="A5" s="148" t="s">
        <v>17</v>
      </c>
      <c r="B5" s="773" t="s">
        <v>18</v>
      </c>
      <c r="C5" s="774"/>
      <c r="D5" s="773" t="s">
        <v>787</v>
      </c>
      <c r="E5" s="774"/>
      <c r="F5" s="773" t="s">
        <v>84</v>
      </c>
      <c r="G5" s="774"/>
      <c r="H5" s="773" t="s">
        <v>400</v>
      </c>
      <c r="I5" s="774"/>
      <c r="J5" s="773" t="s">
        <v>788</v>
      </c>
      <c r="K5" s="777"/>
    </row>
    <row r="6" spans="1:11" ht="15" customHeight="1">
      <c r="A6" s="148" t="s">
        <v>68</v>
      </c>
      <c r="B6" s="775"/>
      <c r="C6" s="776"/>
      <c r="D6" s="775"/>
      <c r="E6" s="776"/>
      <c r="F6" s="775"/>
      <c r="G6" s="776"/>
      <c r="H6" s="775"/>
      <c r="I6" s="776"/>
      <c r="J6" s="775"/>
      <c r="K6" s="778"/>
    </row>
    <row r="7" spans="1:10" ht="17.25" customHeight="1">
      <c r="A7" s="149"/>
      <c r="B7" s="150"/>
      <c r="C7" s="150" t="s">
        <v>789</v>
      </c>
      <c r="D7" s="151"/>
      <c r="E7" s="151"/>
      <c r="F7" s="151"/>
      <c r="G7" s="151"/>
      <c r="H7" s="151"/>
      <c r="I7" s="151"/>
      <c r="J7" s="151"/>
    </row>
    <row r="8" spans="1:11" ht="24" customHeight="1">
      <c r="A8" s="152" t="s">
        <v>874</v>
      </c>
      <c r="B8" s="779">
        <v>620733</v>
      </c>
      <c r="C8" s="780"/>
      <c r="D8" s="780">
        <v>252288</v>
      </c>
      <c r="E8" s="780"/>
      <c r="F8" s="780">
        <v>98267</v>
      </c>
      <c r="G8" s="780"/>
      <c r="H8" s="780">
        <v>234353</v>
      </c>
      <c r="I8" s="780"/>
      <c r="J8" s="780">
        <v>35825</v>
      </c>
      <c r="K8" s="781"/>
    </row>
    <row r="9" spans="1:11" ht="24" customHeight="1">
      <c r="A9" s="152" t="s">
        <v>536</v>
      </c>
      <c r="B9" s="779">
        <v>640341</v>
      </c>
      <c r="C9" s="782"/>
      <c r="D9" s="780">
        <v>260084</v>
      </c>
      <c r="E9" s="780"/>
      <c r="F9" s="780">
        <v>98364</v>
      </c>
      <c r="G9" s="780"/>
      <c r="H9" s="780">
        <v>244169</v>
      </c>
      <c r="I9" s="780"/>
      <c r="J9" s="780">
        <v>37724</v>
      </c>
      <c r="K9" s="780"/>
    </row>
    <row r="10" spans="1:11" ht="24" customHeight="1">
      <c r="A10" s="152" t="s">
        <v>817</v>
      </c>
      <c r="B10" s="779">
        <v>647615</v>
      </c>
      <c r="C10" s="780"/>
      <c r="D10" s="780">
        <v>261809</v>
      </c>
      <c r="E10" s="780"/>
      <c r="F10" s="780">
        <v>92968</v>
      </c>
      <c r="G10" s="780"/>
      <c r="H10" s="780">
        <v>240784</v>
      </c>
      <c r="I10" s="780"/>
      <c r="J10" s="780">
        <v>52054</v>
      </c>
      <c r="K10" s="781"/>
    </row>
    <row r="11" spans="1:11" ht="24" customHeight="1">
      <c r="A11" s="152" t="s">
        <v>873</v>
      </c>
      <c r="B11" s="779">
        <v>666062</v>
      </c>
      <c r="C11" s="780"/>
      <c r="D11" s="780">
        <v>287730</v>
      </c>
      <c r="E11" s="780"/>
      <c r="F11" s="780">
        <v>95579</v>
      </c>
      <c r="G11" s="780"/>
      <c r="H11" s="780">
        <v>236785</v>
      </c>
      <c r="I11" s="780"/>
      <c r="J11" s="780">
        <v>45968</v>
      </c>
      <c r="K11" s="781"/>
    </row>
    <row r="12" spans="1:11" s="154" customFormat="1" ht="24" customHeight="1">
      <c r="A12" s="153" t="s">
        <v>875</v>
      </c>
      <c r="B12" s="783">
        <f>SUM(B14:C18)</f>
        <v>666621</v>
      </c>
      <c r="C12" s="784"/>
      <c r="D12" s="784">
        <f>SUM(D14:E18)</f>
        <v>294527</v>
      </c>
      <c r="E12" s="784"/>
      <c r="F12" s="784">
        <f>SUM(F14:G18)</f>
        <v>97416</v>
      </c>
      <c r="G12" s="784"/>
      <c r="H12" s="784">
        <f>SUM(H14:I18)</f>
        <v>229948</v>
      </c>
      <c r="I12" s="784"/>
      <c r="J12" s="784">
        <f>SUM(J14:K18)</f>
        <v>41730</v>
      </c>
      <c r="K12" s="784"/>
    </row>
    <row r="13" spans="1:11" ht="18" customHeight="1">
      <c r="A13" s="155"/>
      <c r="B13" s="785"/>
      <c r="C13" s="786"/>
      <c r="D13" s="786"/>
      <c r="E13" s="786"/>
      <c r="F13" s="786"/>
      <c r="G13" s="786"/>
      <c r="H13" s="786"/>
      <c r="I13" s="786"/>
      <c r="J13" s="786"/>
      <c r="K13" s="787"/>
    </row>
    <row r="14" spans="1:11" ht="24" customHeight="1">
      <c r="A14" s="156" t="s">
        <v>70</v>
      </c>
      <c r="B14" s="779">
        <v>142048</v>
      </c>
      <c r="C14" s="780"/>
      <c r="D14" s="780">
        <v>63885</v>
      </c>
      <c r="E14" s="780"/>
      <c r="F14" s="780">
        <v>23832</v>
      </c>
      <c r="G14" s="780"/>
      <c r="H14" s="780">
        <v>46109</v>
      </c>
      <c r="I14" s="780"/>
      <c r="J14" s="780">
        <v>8222</v>
      </c>
      <c r="K14" s="781"/>
    </row>
    <row r="15" spans="1:11" ht="24" customHeight="1">
      <c r="A15" s="156" t="s">
        <v>71</v>
      </c>
      <c r="B15" s="779">
        <v>111839</v>
      </c>
      <c r="C15" s="780"/>
      <c r="D15" s="780">
        <v>49499</v>
      </c>
      <c r="E15" s="780"/>
      <c r="F15" s="780">
        <v>18525</v>
      </c>
      <c r="G15" s="780"/>
      <c r="H15" s="780">
        <v>33948</v>
      </c>
      <c r="I15" s="780"/>
      <c r="J15" s="780">
        <v>9867</v>
      </c>
      <c r="K15" s="781"/>
    </row>
    <row r="16" spans="1:11" ht="24" customHeight="1">
      <c r="A16" s="156" t="s">
        <v>72</v>
      </c>
      <c r="B16" s="779">
        <v>165402</v>
      </c>
      <c r="C16" s="780"/>
      <c r="D16" s="780">
        <v>60008</v>
      </c>
      <c r="E16" s="780"/>
      <c r="F16" s="780">
        <v>23095</v>
      </c>
      <c r="G16" s="780"/>
      <c r="H16" s="780">
        <v>73888</v>
      </c>
      <c r="I16" s="780"/>
      <c r="J16" s="780">
        <v>8411</v>
      </c>
      <c r="K16" s="781"/>
    </row>
    <row r="17" spans="1:11" ht="24" customHeight="1">
      <c r="A17" s="156" t="s">
        <v>73</v>
      </c>
      <c r="B17" s="779">
        <v>90697</v>
      </c>
      <c r="C17" s="780"/>
      <c r="D17" s="780">
        <v>48197</v>
      </c>
      <c r="E17" s="780"/>
      <c r="F17" s="780">
        <v>5768</v>
      </c>
      <c r="G17" s="780"/>
      <c r="H17" s="780">
        <v>32806</v>
      </c>
      <c r="I17" s="780"/>
      <c r="J17" s="780">
        <v>3926</v>
      </c>
      <c r="K17" s="781"/>
    </row>
    <row r="18" spans="1:11" ht="24" customHeight="1" thickBot="1">
      <c r="A18" s="156" t="s">
        <v>74</v>
      </c>
      <c r="B18" s="779">
        <v>156635</v>
      </c>
      <c r="C18" s="780"/>
      <c r="D18" s="780">
        <v>72938</v>
      </c>
      <c r="E18" s="780"/>
      <c r="F18" s="780">
        <v>26196</v>
      </c>
      <c r="G18" s="780"/>
      <c r="H18" s="780">
        <v>43197</v>
      </c>
      <c r="I18" s="780"/>
      <c r="J18" s="780">
        <v>11304</v>
      </c>
      <c r="K18" s="781"/>
    </row>
    <row r="19" spans="1:11" ht="15" customHeight="1">
      <c r="A19" s="157"/>
      <c r="B19" s="158"/>
      <c r="C19" s="158"/>
      <c r="D19" s="158"/>
      <c r="E19" s="158"/>
      <c r="F19" s="159"/>
      <c r="G19" s="159"/>
      <c r="H19" s="159"/>
      <c r="I19" s="159"/>
      <c r="J19" s="159"/>
      <c r="K19" s="160" t="s">
        <v>755</v>
      </c>
    </row>
    <row r="20" ht="12" customHeight="1"/>
    <row r="21" ht="12" customHeight="1"/>
    <row r="22" spans="1:11" s="164" customFormat="1" ht="15" customHeight="1">
      <c r="A22" s="161" t="s">
        <v>790</v>
      </c>
      <c r="B22" s="161"/>
      <c r="C22" s="162"/>
      <c r="D22" s="163"/>
      <c r="E22" s="163"/>
      <c r="F22" s="163"/>
      <c r="G22" s="163"/>
      <c r="H22" s="163"/>
      <c r="I22" s="163"/>
      <c r="J22" s="163"/>
      <c r="K22" s="163"/>
    </row>
    <row r="23" spans="1:11" ht="15" customHeight="1" thickBo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ht="17.25" customHeight="1">
      <c r="A24" s="166"/>
      <c r="B24" s="788" t="s">
        <v>791</v>
      </c>
      <c r="C24" s="789"/>
      <c r="D24" s="789"/>
      <c r="E24" s="790"/>
      <c r="F24" s="788" t="s">
        <v>792</v>
      </c>
      <c r="G24" s="789"/>
      <c r="H24" s="789"/>
      <c r="I24" s="789"/>
      <c r="J24" s="789"/>
      <c r="K24" s="789"/>
    </row>
    <row r="25" spans="1:11" ht="17.25" customHeight="1">
      <c r="A25" s="166"/>
      <c r="B25" s="167" t="s">
        <v>75</v>
      </c>
      <c r="C25" s="168"/>
      <c r="D25" s="167" t="s">
        <v>76</v>
      </c>
      <c r="E25" s="168"/>
      <c r="F25" s="167" t="s">
        <v>75</v>
      </c>
      <c r="G25" s="168"/>
      <c r="H25" s="167" t="s">
        <v>31</v>
      </c>
      <c r="I25" s="168"/>
      <c r="J25" s="167" t="s">
        <v>76</v>
      </c>
      <c r="K25" s="168"/>
    </row>
    <row r="26" spans="1:11" ht="17.25" customHeight="1">
      <c r="A26" s="169" t="s">
        <v>793</v>
      </c>
      <c r="B26" s="170" t="s">
        <v>77</v>
      </c>
      <c r="C26" s="171"/>
      <c r="D26" s="170" t="s">
        <v>78</v>
      </c>
      <c r="E26" s="171"/>
      <c r="F26" s="170" t="s">
        <v>77</v>
      </c>
      <c r="G26" s="171"/>
      <c r="H26" s="170" t="s">
        <v>79</v>
      </c>
      <c r="I26" s="171"/>
      <c r="J26" s="170" t="s">
        <v>78</v>
      </c>
      <c r="K26" s="171"/>
    </row>
    <row r="27" spans="1:11" ht="17.25" customHeight="1">
      <c r="A27" s="166"/>
      <c r="B27" s="791" t="s">
        <v>80</v>
      </c>
      <c r="C27" s="172" t="s">
        <v>81</v>
      </c>
      <c r="D27" s="791" t="s">
        <v>80</v>
      </c>
      <c r="E27" s="172" t="s">
        <v>81</v>
      </c>
      <c r="F27" s="791" t="s">
        <v>80</v>
      </c>
      <c r="G27" s="172" t="s">
        <v>81</v>
      </c>
      <c r="H27" s="791" t="s">
        <v>80</v>
      </c>
      <c r="I27" s="172" t="s">
        <v>81</v>
      </c>
      <c r="J27" s="791" t="s">
        <v>80</v>
      </c>
      <c r="K27" s="173" t="s">
        <v>794</v>
      </c>
    </row>
    <row r="28" spans="1:11" ht="17.25" customHeight="1">
      <c r="A28" s="166"/>
      <c r="B28" s="792"/>
      <c r="C28" s="172" t="s">
        <v>82</v>
      </c>
      <c r="D28" s="792"/>
      <c r="E28" s="172" t="s">
        <v>82</v>
      </c>
      <c r="F28" s="792"/>
      <c r="G28" s="172" t="s">
        <v>82</v>
      </c>
      <c r="H28" s="792"/>
      <c r="I28" s="172" t="s">
        <v>82</v>
      </c>
      <c r="J28" s="792"/>
      <c r="K28" s="173" t="s">
        <v>82</v>
      </c>
    </row>
    <row r="29" spans="1:11" ht="17.25" customHeight="1">
      <c r="A29" s="174"/>
      <c r="B29" s="175" t="s">
        <v>795</v>
      </c>
      <c r="C29" s="176" t="s">
        <v>55</v>
      </c>
      <c r="D29" s="174"/>
      <c r="E29" s="174"/>
      <c r="F29" s="174"/>
      <c r="G29" s="174"/>
      <c r="H29" s="174"/>
      <c r="I29" s="174"/>
      <c r="J29" s="174"/>
      <c r="K29" s="174"/>
    </row>
    <row r="30" spans="1:11" ht="22.5" customHeight="1">
      <c r="A30" s="177" t="s">
        <v>862</v>
      </c>
      <c r="B30" s="178">
        <v>35</v>
      </c>
      <c r="C30" s="179">
        <v>274971</v>
      </c>
      <c r="D30" s="179">
        <v>35</v>
      </c>
      <c r="E30" s="179">
        <v>94939</v>
      </c>
      <c r="F30" s="179">
        <v>18</v>
      </c>
      <c r="G30" s="179">
        <v>73871</v>
      </c>
      <c r="H30" s="179">
        <v>7</v>
      </c>
      <c r="I30" s="179">
        <v>26224</v>
      </c>
      <c r="J30" s="179">
        <v>13</v>
      </c>
      <c r="K30" s="179">
        <v>38182</v>
      </c>
    </row>
    <row r="31" spans="1:11" ht="17.25" customHeight="1">
      <c r="A31" s="180"/>
      <c r="B31" s="178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ht="22.5" customHeight="1">
      <c r="A32" s="177" t="s">
        <v>530</v>
      </c>
      <c r="B32" s="178">
        <v>35</v>
      </c>
      <c r="C32" s="179">
        <v>262765</v>
      </c>
      <c r="D32" s="179">
        <v>35</v>
      </c>
      <c r="E32" s="179">
        <v>92117</v>
      </c>
      <c r="F32" s="179">
        <v>18</v>
      </c>
      <c r="G32" s="179">
        <v>64144</v>
      </c>
      <c r="H32" s="179">
        <v>7</v>
      </c>
      <c r="I32" s="179">
        <v>26403</v>
      </c>
      <c r="J32" s="179">
        <v>13</v>
      </c>
      <c r="K32" s="179">
        <v>42897</v>
      </c>
    </row>
    <row r="33" spans="1:11" ht="17.25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ht="22.5" customHeight="1">
      <c r="A34" s="182" t="s">
        <v>813</v>
      </c>
      <c r="B34" s="178">
        <v>35</v>
      </c>
      <c r="C34" s="183">
        <v>276699</v>
      </c>
      <c r="D34" s="183">
        <v>35</v>
      </c>
      <c r="E34" s="183">
        <v>95442</v>
      </c>
      <c r="F34" s="183">
        <v>18</v>
      </c>
      <c r="G34" s="183">
        <v>69391</v>
      </c>
      <c r="H34" s="183">
        <v>7</v>
      </c>
      <c r="I34" s="183">
        <v>26360</v>
      </c>
      <c r="J34" s="183">
        <v>13</v>
      </c>
      <c r="K34" s="183">
        <v>46044</v>
      </c>
    </row>
    <row r="35" spans="1:11" ht="17.25" customHeight="1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22.5" customHeight="1">
      <c r="A36" s="182" t="s">
        <v>861</v>
      </c>
      <c r="B36" s="178">
        <v>35</v>
      </c>
      <c r="C36" s="183">
        <v>266978</v>
      </c>
      <c r="D36" s="183">
        <v>35</v>
      </c>
      <c r="E36" s="183">
        <v>90215</v>
      </c>
      <c r="F36" s="183">
        <v>18</v>
      </c>
      <c r="G36" s="183">
        <v>64575</v>
      </c>
      <c r="H36" s="183">
        <v>7</v>
      </c>
      <c r="I36" s="183">
        <v>25114</v>
      </c>
      <c r="J36" s="183">
        <v>14</v>
      </c>
      <c r="K36" s="183">
        <v>46575</v>
      </c>
    </row>
    <row r="37" spans="1:11" ht="17.2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</row>
    <row r="38" spans="1:11" s="185" customFormat="1" ht="22.5" customHeight="1" thickBot="1">
      <c r="A38" s="184" t="s">
        <v>863</v>
      </c>
      <c r="B38" s="460">
        <v>35</v>
      </c>
      <c r="C38" s="460">
        <v>252367</v>
      </c>
      <c r="D38" s="460">
        <v>35</v>
      </c>
      <c r="E38" s="460">
        <v>91644</v>
      </c>
      <c r="F38" s="460">
        <v>18</v>
      </c>
      <c r="G38" s="460">
        <v>61408</v>
      </c>
      <c r="H38" s="460">
        <v>7</v>
      </c>
      <c r="I38" s="460">
        <v>24705</v>
      </c>
      <c r="J38" s="460">
        <v>14</v>
      </c>
      <c r="K38" s="460">
        <v>37900</v>
      </c>
    </row>
    <row r="39" spans="1:11" ht="15" customHeight="1">
      <c r="A39" s="186" t="s">
        <v>537</v>
      </c>
      <c r="B39" s="187"/>
      <c r="C39" s="187"/>
      <c r="D39" s="187"/>
      <c r="E39" s="187"/>
      <c r="F39" s="187"/>
      <c r="G39" s="187"/>
      <c r="H39" s="187"/>
      <c r="I39" s="188"/>
      <c r="J39" s="189"/>
      <c r="K39" s="159"/>
    </row>
    <row r="40" spans="1:11" ht="15" customHeight="1">
      <c r="A40" s="190" t="s">
        <v>524</v>
      </c>
      <c r="B40" s="191"/>
      <c r="C40" s="191"/>
      <c r="D40" s="191"/>
      <c r="E40" s="191"/>
      <c r="F40" s="191"/>
      <c r="G40" s="191"/>
      <c r="H40" s="191"/>
      <c r="I40" s="166"/>
      <c r="J40" s="166"/>
      <c r="K40" s="166"/>
    </row>
    <row r="41" spans="1:11" ht="15" customHeight="1">
      <c r="A41" s="190" t="s">
        <v>525</v>
      </c>
      <c r="B41" s="191"/>
      <c r="C41" s="191"/>
      <c r="D41" s="191"/>
      <c r="E41" s="191"/>
      <c r="F41" s="166"/>
      <c r="G41" s="166"/>
      <c r="H41" s="166"/>
      <c r="I41" s="166"/>
      <c r="J41" s="166"/>
      <c r="K41" s="166"/>
    </row>
    <row r="42" spans="1:11" ht="15" customHeight="1">
      <c r="A42" s="192"/>
      <c r="K42" s="193" t="s">
        <v>755</v>
      </c>
    </row>
  </sheetData>
  <sheetProtection/>
  <mergeCells count="67">
    <mergeCell ref="B24:E24"/>
    <mergeCell ref="F24:K24"/>
    <mergeCell ref="B27:B28"/>
    <mergeCell ref="D27:D28"/>
    <mergeCell ref="F27:F28"/>
    <mergeCell ref="H27:H28"/>
    <mergeCell ref="J27:J28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5:C6"/>
    <mergeCell ref="D5:E6"/>
    <mergeCell ref="F5:G6"/>
    <mergeCell ref="H5:I6"/>
    <mergeCell ref="J5:K6"/>
    <mergeCell ref="B8:C8"/>
    <mergeCell ref="D8:E8"/>
    <mergeCell ref="F8:G8"/>
    <mergeCell ref="H8:I8"/>
    <mergeCell ref="J8:K8"/>
  </mergeCells>
  <printOptions/>
  <pageMargins left="0.984251968503937" right="0.984251968503937" top="0.7874015748031497" bottom="0.7874015748031497" header="0.5118110236220472" footer="0.5118110236220472"/>
  <pageSetup firstPageNumber="17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49" customWidth="1"/>
    <col min="2" max="4" width="9.875" style="49" customWidth="1"/>
    <col min="5" max="7" width="9.875" style="50" customWidth="1"/>
    <col min="8" max="15" width="8.75390625" style="50" customWidth="1"/>
    <col min="16" max="16" width="9.125" style="50" customWidth="1"/>
    <col min="17" max="16384" width="9.00390625" style="50" customWidth="1"/>
  </cols>
  <sheetData>
    <row r="1" spans="1:16" s="90" customFormat="1" ht="15" customHeight="1">
      <c r="A1" s="194" t="s">
        <v>24</v>
      </c>
      <c r="B1" s="88"/>
      <c r="C1" s="88"/>
      <c r="D1" s="88"/>
      <c r="K1" s="89"/>
      <c r="P1" s="195" t="s">
        <v>24</v>
      </c>
    </row>
    <row r="2" ht="11.25" customHeight="1">
      <c r="P2" s="584"/>
    </row>
    <row r="3" spans="1:16" ht="15" customHeight="1">
      <c r="A3" s="53" t="s">
        <v>769</v>
      </c>
      <c r="B3" s="54"/>
      <c r="C3" s="55"/>
      <c r="D3" s="132"/>
      <c r="E3" s="55"/>
      <c r="F3" s="55"/>
      <c r="G3" s="55"/>
      <c r="H3" s="55"/>
      <c r="I3" s="55"/>
      <c r="J3" s="585"/>
      <c r="K3" s="585"/>
      <c r="L3" s="585"/>
      <c r="M3" s="585"/>
      <c r="N3" s="585"/>
      <c r="O3" s="585"/>
      <c r="P3" s="586"/>
    </row>
    <row r="4" spans="1:16" ht="9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5"/>
      <c r="L4" s="585"/>
      <c r="M4" s="585"/>
      <c r="N4" s="585"/>
      <c r="O4" s="585"/>
      <c r="P4" s="586"/>
    </row>
    <row r="5" spans="1:16" ht="17.25" customHeight="1">
      <c r="A5" s="757" t="s">
        <v>435</v>
      </c>
      <c r="B5" s="115" t="s">
        <v>32</v>
      </c>
      <c r="C5" s="116"/>
      <c r="D5" s="116"/>
      <c r="E5" s="115" t="s">
        <v>86</v>
      </c>
      <c r="F5" s="116"/>
      <c r="G5" s="587"/>
      <c r="H5" s="588" t="s">
        <v>83</v>
      </c>
      <c r="I5" s="116"/>
      <c r="J5" s="589"/>
      <c r="K5" s="588" t="s">
        <v>87</v>
      </c>
      <c r="L5" s="588"/>
      <c r="M5" s="588"/>
      <c r="N5" s="797" t="s">
        <v>88</v>
      </c>
      <c r="O5" s="798"/>
      <c r="P5" s="798"/>
    </row>
    <row r="6" spans="1:16" ht="17.25" customHeight="1">
      <c r="A6" s="759"/>
      <c r="B6" s="117" t="s">
        <v>22</v>
      </c>
      <c r="C6" s="99" t="s">
        <v>89</v>
      </c>
      <c r="D6" s="60" t="s">
        <v>90</v>
      </c>
      <c r="E6" s="117" t="s">
        <v>22</v>
      </c>
      <c r="F6" s="117" t="s">
        <v>89</v>
      </c>
      <c r="G6" s="549" t="s">
        <v>90</v>
      </c>
      <c r="H6" s="528" t="s">
        <v>22</v>
      </c>
      <c r="I6" s="99" t="s">
        <v>89</v>
      </c>
      <c r="J6" s="583" t="s">
        <v>90</v>
      </c>
      <c r="K6" s="60" t="s">
        <v>22</v>
      </c>
      <c r="L6" s="99" t="s">
        <v>89</v>
      </c>
      <c r="M6" s="60" t="s">
        <v>90</v>
      </c>
      <c r="N6" s="117" t="s">
        <v>22</v>
      </c>
      <c r="O6" s="99" t="s">
        <v>89</v>
      </c>
      <c r="P6" s="60" t="s">
        <v>90</v>
      </c>
    </row>
    <row r="7" spans="1:16" ht="17.25" customHeight="1">
      <c r="A7" s="61"/>
      <c r="B7" s="62" t="s">
        <v>28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90"/>
    </row>
    <row r="8" spans="1:16" ht="17.25" customHeight="1">
      <c r="A8" s="132" t="s">
        <v>862</v>
      </c>
      <c r="B8" s="483">
        <v>92060</v>
      </c>
      <c r="C8" s="484">
        <v>69377</v>
      </c>
      <c r="D8" s="484">
        <v>22683</v>
      </c>
      <c r="E8" s="484">
        <v>26146</v>
      </c>
      <c r="F8" s="484">
        <v>24202</v>
      </c>
      <c r="G8" s="484">
        <v>1944</v>
      </c>
      <c r="H8" s="484">
        <v>35171</v>
      </c>
      <c r="I8" s="484">
        <v>25415</v>
      </c>
      <c r="J8" s="484">
        <v>9756</v>
      </c>
      <c r="K8" s="484">
        <v>25520</v>
      </c>
      <c r="L8" s="484">
        <v>17015</v>
      </c>
      <c r="M8" s="484">
        <v>8505</v>
      </c>
      <c r="N8" s="484">
        <v>5223</v>
      </c>
      <c r="O8" s="484">
        <v>2745</v>
      </c>
      <c r="P8" s="100">
        <v>2478</v>
      </c>
    </row>
    <row r="9" spans="1:16" ht="17.25" customHeight="1">
      <c r="A9" s="132" t="s">
        <v>530</v>
      </c>
      <c r="B9" s="483">
        <v>98719</v>
      </c>
      <c r="C9" s="484">
        <v>73631</v>
      </c>
      <c r="D9" s="484">
        <v>25088</v>
      </c>
      <c r="E9" s="484">
        <v>25934</v>
      </c>
      <c r="F9" s="484">
        <v>24492</v>
      </c>
      <c r="G9" s="484">
        <v>1442</v>
      </c>
      <c r="H9" s="484">
        <v>37309</v>
      </c>
      <c r="I9" s="484">
        <v>27851</v>
      </c>
      <c r="J9" s="484">
        <v>9458</v>
      </c>
      <c r="K9" s="484">
        <v>27685</v>
      </c>
      <c r="L9" s="484">
        <v>17283</v>
      </c>
      <c r="M9" s="484">
        <v>10402</v>
      </c>
      <c r="N9" s="484">
        <v>7791</v>
      </c>
      <c r="O9" s="484">
        <v>4005</v>
      </c>
      <c r="P9" s="100">
        <v>3786</v>
      </c>
    </row>
    <row r="10" spans="1:16" ht="17.25" customHeight="1">
      <c r="A10" s="132" t="s">
        <v>813</v>
      </c>
      <c r="B10" s="483">
        <v>98892</v>
      </c>
      <c r="C10" s="484">
        <v>70081</v>
      </c>
      <c r="D10" s="484">
        <v>28811</v>
      </c>
      <c r="E10" s="484">
        <v>24860</v>
      </c>
      <c r="F10" s="484">
        <v>22719</v>
      </c>
      <c r="G10" s="484">
        <v>2141</v>
      </c>
      <c r="H10" s="484">
        <v>39334</v>
      </c>
      <c r="I10" s="484">
        <v>27084</v>
      </c>
      <c r="J10" s="484">
        <v>12250</v>
      </c>
      <c r="K10" s="484">
        <v>27286</v>
      </c>
      <c r="L10" s="484">
        <v>16653</v>
      </c>
      <c r="M10" s="484">
        <v>10633</v>
      </c>
      <c r="N10" s="484">
        <v>7412</v>
      </c>
      <c r="O10" s="484">
        <v>3625</v>
      </c>
      <c r="P10" s="100">
        <v>3787</v>
      </c>
    </row>
    <row r="11" spans="1:16" ht="17.25" customHeight="1">
      <c r="A11" s="132" t="s">
        <v>861</v>
      </c>
      <c r="B11" s="483">
        <v>99286</v>
      </c>
      <c r="C11" s="484">
        <v>70388</v>
      </c>
      <c r="D11" s="484">
        <v>28898</v>
      </c>
      <c r="E11" s="484">
        <v>24725</v>
      </c>
      <c r="F11" s="484">
        <v>21971</v>
      </c>
      <c r="G11" s="484">
        <v>2754</v>
      </c>
      <c r="H11" s="484">
        <v>40208</v>
      </c>
      <c r="I11" s="484">
        <v>29044</v>
      </c>
      <c r="J11" s="484">
        <v>11164</v>
      </c>
      <c r="K11" s="484">
        <v>29084</v>
      </c>
      <c r="L11" s="484">
        <v>17370</v>
      </c>
      <c r="M11" s="484">
        <v>11714</v>
      </c>
      <c r="N11" s="484">
        <v>5269</v>
      </c>
      <c r="O11" s="484">
        <v>2003</v>
      </c>
      <c r="P11" s="100">
        <v>3266</v>
      </c>
    </row>
    <row r="12" spans="1:16" s="71" customFormat="1" ht="19.5" customHeight="1" thickBot="1">
      <c r="A12" s="591" t="s">
        <v>863</v>
      </c>
      <c r="B12" s="461">
        <v>100091</v>
      </c>
      <c r="C12" s="462">
        <v>70113</v>
      </c>
      <c r="D12" s="462">
        <v>29978</v>
      </c>
      <c r="E12" s="463">
        <v>25058</v>
      </c>
      <c r="F12" s="464">
        <v>21409</v>
      </c>
      <c r="G12" s="464">
        <v>3649</v>
      </c>
      <c r="H12" s="463">
        <v>39392</v>
      </c>
      <c r="I12" s="464">
        <v>28384</v>
      </c>
      <c r="J12" s="464">
        <v>11008</v>
      </c>
      <c r="K12" s="463">
        <v>29476</v>
      </c>
      <c r="L12" s="464">
        <v>18120</v>
      </c>
      <c r="M12" s="464">
        <v>11356</v>
      </c>
      <c r="N12" s="463">
        <v>6165</v>
      </c>
      <c r="O12" s="465">
        <v>2200</v>
      </c>
      <c r="P12" s="465">
        <v>3965</v>
      </c>
    </row>
    <row r="13" spans="1:16" ht="15" customHeight="1">
      <c r="A13" s="715" t="s">
        <v>914</v>
      </c>
      <c r="B13" s="592"/>
      <c r="C13" s="592"/>
      <c r="D13" s="592"/>
      <c r="E13" s="592"/>
      <c r="F13" s="592"/>
      <c r="G13" s="592"/>
      <c r="H13" s="592"/>
      <c r="I13" s="592"/>
      <c r="J13" s="592"/>
      <c r="K13" s="79"/>
      <c r="L13" s="593"/>
      <c r="M13" s="593"/>
      <c r="N13" s="593"/>
      <c r="O13" s="78"/>
      <c r="P13" s="80" t="s">
        <v>755</v>
      </c>
    </row>
    <row r="14" ht="11.25" customHeight="1">
      <c r="P14" s="584"/>
    </row>
    <row r="15" spans="1:16" ht="15" customHeight="1">
      <c r="A15" s="594" t="s">
        <v>770</v>
      </c>
      <c r="B15" s="595"/>
      <c r="C15" s="596"/>
      <c r="D15" s="500"/>
      <c r="E15" s="500"/>
      <c r="F15" s="500"/>
      <c r="G15" s="500"/>
      <c r="H15" s="500"/>
      <c r="I15" s="500"/>
      <c r="J15" s="597"/>
      <c r="K15" s="597"/>
      <c r="L15" s="597"/>
      <c r="M15" s="597"/>
      <c r="N15" s="597"/>
      <c r="O15" s="597"/>
      <c r="P15" s="598"/>
    </row>
    <row r="16" spans="1:16" ht="9" customHeight="1" thickBot="1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97"/>
      <c r="L16" s="597"/>
      <c r="M16" s="597"/>
      <c r="N16" s="597"/>
      <c r="O16" s="597"/>
      <c r="P16" s="598"/>
    </row>
    <row r="17" spans="1:16" ht="17.25" customHeight="1">
      <c r="A17" s="793" t="s">
        <v>435</v>
      </c>
      <c r="B17" s="599" t="s">
        <v>32</v>
      </c>
      <c r="C17" s="600"/>
      <c r="D17" s="600"/>
      <c r="E17" s="599" t="s">
        <v>86</v>
      </c>
      <c r="F17" s="600"/>
      <c r="G17" s="601"/>
      <c r="H17" s="600" t="s">
        <v>83</v>
      </c>
      <c r="I17" s="600"/>
      <c r="J17" s="602"/>
      <c r="K17" s="600" t="s">
        <v>99</v>
      </c>
      <c r="L17" s="600"/>
      <c r="M17" s="600"/>
      <c r="N17" s="799" t="s">
        <v>88</v>
      </c>
      <c r="O17" s="798"/>
      <c r="P17" s="798"/>
    </row>
    <row r="18" spans="1:16" ht="17.25" customHeight="1">
      <c r="A18" s="794"/>
      <c r="B18" s="603" t="s">
        <v>22</v>
      </c>
      <c r="C18" s="604" t="s">
        <v>89</v>
      </c>
      <c r="D18" s="605" t="s">
        <v>90</v>
      </c>
      <c r="E18" s="603" t="s">
        <v>22</v>
      </c>
      <c r="F18" s="604" t="s">
        <v>89</v>
      </c>
      <c r="G18" s="606" t="s">
        <v>90</v>
      </c>
      <c r="H18" s="607" t="s">
        <v>22</v>
      </c>
      <c r="I18" s="604" t="s">
        <v>89</v>
      </c>
      <c r="J18" s="608" t="s">
        <v>90</v>
      </c>
      <c r="K18" s="605" t="s">
        <v>22</v>
      </c>
      <c r="L18" s="604" t="s">
        <v>89</v>
      </c>
      <c r="M18" s="605" t="s">
        <v>90</v>
      </c>
      <c r="N18" s="603" t="s">
        <v>22</v>
      </c>
      <c r="O18" s="604" t="s">
        <v>89</v>
      </c>
      <c r="P18" s="605" t="s">
        <v>90</v>
      </c>
    </row>
    <row r="19" spans="1:16" ht="17.25" customHeight="1">
      <c r="A19" s="609"/>
      <c r="B19" s="610" t="s">
        <v>69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5"/>
    </row>
    <row r="20" spans="1:16" ht="17.25" customHeight="1">
      <c r="A20" s="132" t="s">
        <v>862</v>
      </c>
      <c r="B20" s="611">
        <v>105422</v>
      </c>
      <c r="C20" s="569">
        <v>65356</v>
      </c>
      <c r="D20" s="569">
        <v>40066</v>
      </c>
      <c r="E20" s="569">
        <v>29571</v>
      </c>
      <c r="F20" s="569">
        <v>25752</v>
      </c>
      <c r="G20" s="569">
        <v>3819</v>
      </c>
      <c r="H20" s="569">
        <v>11168</v>
      </c>
      <c r="I20" s="569">
        <v>5180</v>
      </c>
      <c r="J20" s="569">
        <v>5988</v>
      </c>
      <c r="K20" s="569">
        <v>46117</v>
      </c>
      <c r="L20" s="569">
        <v>23847</v>
      </c>
      <c r="M20" s="568">
        <v>22270</v>
      </c>
      <c r="N20" s="569">
        <v>18566</v>
      </c>
      <c r="O20" s="569">
        <v>10577</v>
      </c>
      <c r="P20" s="568">
        <v>7989</v>
      </c>
    </row>
    <row r="21" spans="1:16" ht="17.25" customHeight="1">
      <c r="A21" s="132" t="s">
        <v>530</v>
      </c>
      <c r="B21" s="611">
        <v>113415</v>
      </c>
      <c r="C21" s="569">
        <v>69644</v>
      </c>
      <c r="D21" s="569">
        <v>43771</v>
      </c>
      <c r="E21" s="569">
        <v>31878</v>
      </c>
      <c r="F21" s="569">
        <v>27553</v>
      </c>
      <c r="G21" s="569">
        <v>4325</v>
      </c>
      <c r="H21" s="569">
        <v>10938</v>
      </c>
      <c r="I21" s="569">
        <v>5517</v>
      </c>
      <c r="J21" s="569">
        <v>5421</v>
      </c>
      <c r="K21" s="569">
        <v>46570</v>
      </c>
      <c r="L21" s="569">
        <v>24324</v>
      </c>
      <c r="M21" s="569">
        <v>22246</v>
      </c>
      <c r="N21" s="569">
        <v>24029</v>
      </c>
      <c r="O21" s="569">
        <v>12250</v>
      </c>
      <c r="P21" s="568">
        <v>11779</v>
      </c>
    </row>
    <row r="22" spans="1:16" ht="17.25" customHeight="1">
      <c r="A22" s="132" t="s">
        <v>813</v>
      </c>
      <c r="B22" s="611">
        <v>109628</v>
      </c>
      <c r="C22" s="569">
        <v>70022</v>
      </c>
      <c r="D22" s="569">
        <v>39606</v>
      </c>
      <c r="E22" s="569">
        <v>32077</v>
      </c>
      <c r="F22" s="569">
        <v>28308</v>
      </c>
      <c r="G22" s="569">
        <v>3769</v>
      </c>
      <c r="H22" s="569">
        <v>9796</v>
      </c>
      <c r="I22" s="569">
        <v>4539</v>
      </c>
      <c r="J22" s="569">
        <v>5257</v>
      </c>
      <c r="K22" s="569">
        <v>43936</v>
      </c>
      <c r="L22" s="569">
        <v>24503</v>
      </c>
      <c r="M22" s="569">
        <v>19433</v>
      </c>
      <c r="N22" s="569">
        <v>23819</v>
      </c>
      <c r="O22" s="569">
        <v>12672</v>
      </c>
      <c r="P22" s="568">
        <v>11147</v>
      </c>
    </row>
    <row r="23" spans="1:16" ht="17.25" customHeight="1">
      <c r="A23" s="132" t="s">
        <v>861</v>
      </c>
      <c r="B23" s="611">
        <v>116804</v>
      </c>
      <c r="C23" s="569">
        <v>78836</v>
      </c>
      <c r="D23" s="569">
        <v>37968</v>
      </c>
      <c r="E23" s="569">
        <v>43452</v>
      </c>
      <c r="F23" s="569">
        <v>39836</v>
      </c>
      <c r="G23" s="569">
        <v>3616</v>
      </c>
      <c r="H23" s="569">
        <v>15225</v>
      </c>
      <c r="I23" s="569">
        <v>7065</v>
      </c>
      <c r="J23" s="569">
        <v>8160</v>
      </c>
      <c r="K23" s="569">
        <v>37583</v>
      </c>
      <c r="L23" s="569">
        <v>20114</v>
      </c>
      <c r="M23" s="569">
        <v>17469</v>
      </c>
      <c r="N23" s="569">
        <v>20544</v>
      </c>
      <c r="O23" s="569">
        <v>11821</v>
      </c>
      <c r="P23" s="568">
        <v>8723</v>
      </c>
    </row>
    <row r="24" spans="1:16" s="71" customFormat="1" ht="23.25" customHeight="1" thickBot="1">
      <c r="A24" s="591" t="s">
        <v>863</v>
      </c>
      <c r="B24" s="466">
        <v>124263</v>
      </c>
      <c r="C24" s="467">
        <v>87707</v>
      </c>
      <c r="D24" s="467">
        <v>36556</v>
      </c>
      <c r="E24" s="468">
        <v>54797</v>
      </c>
      <c r="F24" s="464">
        <v>49385</v>
      </c>
      <c r="G24" s="464">
        <v>5412</v>
      </c>
      <c r="H24" s="468">
        <v>15484</v>
      </c>
      <c r="I24" s="469">
        <v>7430</v>
      </c>
      <c r="J24" s="469">
        <v>8054</v>
      </c>
      <c r="K24" s="468">
        <v>34318</v>
      </c>
      <c r="L24" s="469">
        <v>18883</v>
      </c>
      <c r="M24" s="469">
        <v>15435</v>
      </c>
      <c r="N24" s="468">
        <v>19664</v>
      </c>
      <c r="O24" s="467">
        <v>12009</v>
      </c>
      <c r="P24" s="470">
        <v>7655</v>
      </c>
    </row>
    <row r="25" spans="1:16" ht="14.25" customHeight="1">
      <c r="A25" s="612"/>
      <c r="B25" s="613"/>
      <c r="C25" s="613"/>
      <c r="D25" s="613"/>
      <c r="E25" s="614"/>
      <c r="F25" s="613"/>
      <c r="G25" s="613"/>
      <c r="H25" s="613"/>
      <c r="I25" s="613"/>
      <c r="J25" s="613"/>
      <c r="K25" s="615"/>
      <c r="L25" s="615"/>
      <c r="M25" s="615"/>
      <c r="N25" s="516"/>
      <c r="O25" s="616"/>
      <c r="P25" s="517" t="s">
        <v>755</v>
      </c>
    </row>
    <row r="26" spans="1:16" ht="15" customHeight="1">
      <c r="A26" s="53" t="s">
        <v>771</v>
      </c>
      <c r="B26" s="54"/>
      <c r="C26" s="55"/>
      <c r="D26" s="55"/>
      <c r="E26" s="55"/>
      <c r="F26" s="54"/>
      <c r="G26" s="55"/>
      <c r="H26" s="55"/>
      <c r="I26" s="55"/>
      <c r="J26" s="55"/>
      <c r="K26" s="55"/>
      <c r="P26" s="584"/>
    </row>
    <row r="27" spans="1:16" ht="9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P27" s="584"/>
    </row>
    <row r="28" spans="1:16" ht="18" customHeight="1">
      <c r="A28" s="795" t="s">
        <v>436</v>
      </c>
      <c r="B28" s="617" t="s">
        <v>538</v>
      </c>
      <c r="C28" s="618"/>
      <c r="D28" s="619" t="s">
        <v>773</v>
      </c>
      <c r="E28" s="617"/>
      <c r="F28" s="620" t="s">
        <v>818</v>
      </c>
      <c r="G28" s="618"/>
      <c r="H28" s="617" t="s">
        <v>876</v>
      </c>
      <c r="I28" s="617"/>
      <c r="J28" s="621" t="s">
        <v>877</v>
      </c>
      <c r="K28" s="622"/>
      <c r="P28" s="584"/>
    </row>
    <row r="29" spans="1:16" ht="18" customHeight="1">
      <c r="A29" s="796"/>
      <c r="B29" s="623" t="s">
        <v>91</v>
      </c>
      <c r="C29" s="624" t="s">
        <v>92</v>
      </c>
      <c r="D29" s="625" t="s">
        <v>91</v>
      </c>
      <c r="E29" s="624" t="s">
        <v>92</v>
      </c>
      <c r="F29" s="626" t="s">
        <v>91</v>
      </c>
      <c r="G29" s="624" t="s">
        <v>92</v>
      </c>
      <c r="H29" s="626" t="s">
        <v>91</v>
      </c>
      <c r="I29" s="409" t="s">
        <v>92</v>
      </c>
      <c r="J29" s="627" t="s">
        <v>91</v>
      </c>
      <c r="K29" s="628" t="s">
        <v>92</v>
      </c>
      <c r="P29" s="584"/>
    </row>
    <row r="30" spans="1:16" ht="15" customHeight="1">
      <c r="A30" s="629"/>
      <c r="B30" s="630" t="s">
        <v>34</v>
      </c>
      <c r="C30" s="630" t="s">
        <v>413</v>
      </c>
      <c r="D30" s="631"/>
      <c r="E30" s="631"/>
      <c r="F30" s="631"/>
      <c r="G30" s="631"/>
      <c r="H30" s="632"/>
      <c r="I30" s="632"/>
      <c r="J30" s="633"/>
      <c r="K30" s="633"/>
      <c r="P30" s="584"/>
    </row>
    <row r="31" spans="1:16" ht="21.75" customHeight="1">
      <c r="A31" s="634" t="s">
        <v>539</v>
      </c>
      <c r="B31" s="635">
        <v>28392</v>
      </c>
      <c r="C31" s="635">
        <v>498684</v>
      </c>
      <c r="D31" s="635">
        <v>28373</v>
      </c>
      <c r="E31" s="635">
        <v>495215</v>
      </c>
      <c r="F31" s="635">
        <v>32273</v>
      </c>
      <c r="G31" s="635">
        <v>542977</v>
      </c>
      <c r="H31" s="635">
        <v>32735</v>
      </c>
      <c r="I31" s="635">
        <v>564420</v>
      </c>
      <c r="J31" s="636">
        <v>33947</v>
      </c>
      <c r="K31" s="636">
        <v>609856</v>
      </c>
      <c r="P31" s="584"/>
    </row>
    <row r="32" spans="1:16" ht="25.5" customHeight="1">
      <c r="A32" s="634" t="s">
        <v>912</v>
      </c>
      <c r="B32" s="637">
        <v>2158</v>
      </c>
      <c r="C32" s="637">
        <v>62220</v>
      </c>
      <c r="D32" s="637">
        <v>2120</v>
      </c>
      <c r="E32" s="637">
        <v>61711</v>
      </c>
      <c r="F32" s="637">
        <v>2326</v>
      </c>
      <c r="G32" s="637">
        <v>64434</v>
      </c>
      <c r="H32" s="637">
        <v>2254</v>
      </c>
      <c r="I32" s="637">
        <v>77256</v>
      </c>
      <c r="J32" s="638">
        <v>2459</v>
      </c>
      <c r="K32" s="639">
        <v>85782</v>
      </c>
      <c r="P32" s="584"/>
    </row>
    <row r="33" spans="1:16" ht="21.75" customHeight="1">
      <c r="A33" s="634" t="s">
        <v>93</v>
      </c>
      <c r="B33" s="635">
        <v>5430</v>
      </c>
      <c r="C33" s="635">
        <v>69653</v>
      </c>
      <c r="D33" s="635">
        <v>5671</v>
      </c>
      <c r="E33" s="635">
        <v>71380</v>
      </c>
      <c r="F33" s="635">
        <v>5888</v>
      </c>
      <c r="G33" s="635">
        <v>73782</v>
      </c>
      <c r="H33" s="635">
        <v>5859</v>
      </c>
      <c r="I33" s="635">
        <v>75327</v>
      </c>
      <c r="J33" s="639">
        <v>5612</v>
      </c>
      <c r="K33" s="639">
        <v>77725</v>
      </c>
      <c r="P33" s="584"/>
    </row>
    <row r="34" spans="1:11" ht="21.75" customHeight="1">
      <c r="A34" s="634" t="s">
        <v>94</v>
      </c>
      <c r="B34" s="640">
        <v>3081</v>
      </c>
      <c r="C34" s="640">
        <v>57483</v>
      </c>
      <c r="D34" s="635">
        <v>3151</v>
      </c>
      <c r="E34" s="635">
        <v>59364</v>
      </c>
      <c r="F34" s="635">
        <v>3359</v>
      </c>
      <c r="G34" s="635">
        <v>60439</v>
      </c>
      <c r="H34" s="635">
        <v>3051</v>
      </c>
      <c r="I34" s="635">
        <v>55011</v>
      </c>
      <c r="J34" s="639">
        <v>3197</v>
      </c>
      <c r="K34" s="639">
        <v>58278</v>
      </c>
    </row>
    <row r="35" spans="1:11" ht="21.75" customHeight="1">
      <c r="A35" s="641" t="s">
        <v>95</v>
      </c>
      <c r="B35" s="635">
        <v>4164</v>
      </c>
      <c r="C35" s="635">
        <v>69071</v>
      </c>
      <c r="D35" s="635">
        <v>4243</v>
      </c>
      <c r="E35" s="635">
        <v>67469</v>
      </c>
      <c r="F35" s="635">
        <v>5140</v>
      </c>
      <c r="G35" s="635">
        <v>101774</v>
      </c>
      <c r="H35" s="635">
        <v>4257</v>
      </c>
      <c r="I35" s="635">
        <v>65930</v>
      </c>
      <c r="J35" s="639">
        <v>4313</v>
      </c>
      <c r="K35" s="639">
        <v>68589</v>
      </c>
    </row>
    <row r="36" spans="1:11" ht="21.75" customHeight="1">
      <c r="A36" s="641" t="s">
        <v>96</v>
      </c>
      <c r="B36" s="635">
        <v>4701</v>
      </c>
      <c r="C36" s="635">
        <v>96829</v>
      </c>
      <c r="D36" s="635">
        <v>4625</v>
      </c>
      <c r="E36" s="635">
        <v>96706</v>
      </c>
      <c r="F36" s="635">
        <v>4441</v>
      </c>
      <c r="G36" s="635">
        <v>69546</v>
      </c>
      <c r="H36" s="635">
        <v>5163</v>
      </c>
      <c r="I36" s="635">
        <v>99420</v>
      </c>
      <c r="J36" s="639">
        <v>5019</v>
      </c>
      <c r="K36" s="639">
        <v>98443</v>
      </c>
    </row>
    <row r="37" spans="1:11" ht="26.25" customHeight="1">
      <c r="A37" s="642" t="s">
        <v>97</v>
      </c>
      <c r="B37" s="637">
        <v>4958</v>
      </c>
      <c r="C37" s="637">
        <v>74778</v>
      </c>
      <c r="D37" s="637">
        <v>4597</v>
      </c>
      <c r="E37" s="637">
        <v>71500</v>
      </c>
      <c r="F37" s="637">
        <v>4868</v>
      </c>
      <c r="G37" s="637">
        <v>71746</v>
      </c>
      <c r="H37" s="637">
        <v>4749</v>
      </c>
      <c r="I37" s="637">
        <v>77195</v>
      </c>
      <c r="J37" s="638">
        <v>4962</v>
      </c>
      <c r="K37" s="638">
        <v>85632</v>
      </c>
    </row>
    <row r="38" spans="1:11" ht="25.5" customHeight="1">
      <c r="A38" s="643" t="s">
        <v>98</v>
      </c>
      <c r="B38" s="644">
        <v>3900</v>
      </c>
      <c r="C38" s="644">
        <v>68650</v>
      </c>
      <c r="D38" s="644">
        <v>3832</v>
      </c>
      <c r="E38" s="645">
        <v>64645</v>
      </c>
      <c r="F38" s="644">
        <v>3894</v>
      </c>
      <c r="G38" s="644">
        <v>64438</v>
      </c>
      <c r="H38" s="644">
        <v>3947</v>
      </c>
      <c r="I38" s="644">
        <v>64132</v>
      </c>
      <c r="J38" s="638">
        <v>3955</v>
      </c>
      <c r="K38" s="638">
        <v>65598</v>
      </c>
    </row>
    <row r="39" spans="1:11" ht="25.5" customHeight="1">
      <c r="A39" s="643" t="s">
        <v>540</v>
      </c>
      <c r="B39" s="646" t="s">
        <v>23</v>
      </c>
      <c r="C39" s="644" t="s">
        <v>23</v>
      </c>
      <c r="D39" s="644">
        <v>134</v>
      </c>
      <c r="E39" s="644">
        <v>2440</v>
      </c>
      <c r="F39" s="644">
        <v>416</v>
      </c>
      <c r="G39" s="644">
        <v>5988</v>
      </c>
      <c r="H39" s="644">
        <v>453</v>
      </c>
      <c r="I39" s="644">
        <v>6838</v>
      </c>
      <c r="J39" s="638">
        <v>431</v>
      </c>
      <c r="K39" s="638">
        <v>6244</v>
      </c>
    </row>
    <row r="40" spans="1:11" ht="26.25" customHeight="1" thickBot="1">
      <c r="A40" s="647" t="s">
        <v>777</v>
      </c>
      <c r="B40" s="648" t="s">
        <v>23</v>
      </c>
      <c r="C40" s="649" t="s">
        <v>23</v>
      </c>
      <c r="D40" s="649" t="s">
        <v>23</v>
      </c>
      <c r="E40" s="649" t="s">
        <v>23</v>
      </c>
      <c r="F40" s="649">
        <v>1941</v>
      </c>
      <c r="G40" s="649">
        <v>30830</v>
      </c>
      <c r="H40" s="649">
        <v>3002</v>
      </c>
      <c r="I40" s="649">
        <v>43311</v>
      </c>
      <c r="J40" s="650">
        <v>3999</v>
      </c>
      <c r="K40" s="650">
        <v>63565</v>
      </c>
    </row>
    <row r="41" spans="1:11" ht="13.5">
      <c r="A41" s="86" t="s">
        <v>915</v>
      </c>
      <c r="B41" s="651"/>
      <c r="C41" s="651"/>
      <c r="D41" s="651"/>
      <c r="E41" s="652"/>
      <c r="F41" s="653"/>
      <c r="G41" s="653"/>
      <c r="H41" s="653"/>
      <c r="I41" s="653"/>
      <c r="J41" s="654"/>
      <c r="K41" s="654" t="s">
        <v>756</v>
      </c>
    </row>
    <row r="42" spans="1:11" ht="13.5">
      <c r="A42" s="86" t="s">
        <v>916</v>
      </c>
      <c r="B42" s="196"/>
      <c r="C42" s="196"/>
      <c r="D42" s="196"/>
      <c r="E42" s="196"/>
      <c r="F42" s="196"/>
      <c r="G42" s="196"/>
      <c r="H42" s="196"/>
      <c r="I42" s="196"/>
      <c r="J42" s="71"/>
      <c r="K42" s="71"/>
    </row>
    <row r="43" spans="2:11" ht="13.5"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</sheetData>
  <sheetProtection/>
  <mergeCells count="5">
    <mergeCell ref="A5:A6"/>
    <mergeCell ref="A17:A18"/>
    <mergeCell ref="A28:A29"/>
    <mergeCell ref="N5:P5"/>
    <mergeCell ref="N17:P17"/>
  </mergeCells>
  <printOptions/>
  <pageMargins left="0.984251968503937" right="0.984251968503937" top="0.7874015748031497" bottom="0.7874015748031497" header="0.5118110236220472" footer="0.5118110236220472"/>
  <pageSetup firstPageNumber="17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49" customWidth="1"/>
    <col min="2" max="4" width="15.00390625" style="49" customWidth="1"/>
    <col min="5" max="5" width="15.00390625" style="50" customWidth="1"/>
    <col min="6" max="16384" width="9.00390625" style="50" customWidth="1"/>
  </cols>
  <sheetData>
    <row r="1" spans="1:4" s="90" customFormat="1" ht="15" customHeight="1">
      <c r="A1" s="194" t="s">
        <v>24</v>
      </c>
      <c r="B1" s="88"/>
      <c r="C1" s="88"/>
      <c r="D1" s="88"/>
    </row>
    <row r="2" ht="12" customHeight="1"/>
    <row r="3" spans="1:4" ht="18" customHeight="1">
      <c r="A3" s="53" t="s">
        <v>763</v>
      </c>
      <c r="B3" s="55"/>
      <c r="C3" s="55"/>
      <c r="D3" s="50"/>
    </row>
    <row r="4" spans="1:4" ht="18" customHeight="1" thickBot="1">
      <c r="A4" s="56"/>
      <c r="B4" s="56"/>
      <c r="C4" s="56"/>
      <c r="D4" s="50"/>
    </row>
    <row r="5" spans="1:4" ht="18" customHeight="1">
      <c r="A5" s="60" t="s">
        <v>85</v>
      </c>
      <c r="B5" s="768" t="s">
        <v>431</v>
      </c>
      <c r="C5" s="772" t="s">
        <v>430</v>
      </c>
      <c r="D5" s="50"/>
    </row>
    <row r="6" spans="1:4" ht="18" customHeight="1">
      <c r="A6" s="114" t="s">
        <v>100</v>
      </c>
      <c r="B6" s="771"/>
      <c r="C6" s="800"/>
      <c r="D6" s="50"/>
    </row>
    <row r="7" spans="1:4" ht="18" customHeight="1">
      <c r="A7" s="119"/>
      <c r="B7" s="120" t="s">
        <v>101</v>
      </c>
      <c r="C7" s="120" t="s">
        <v>102</v>
      </c>
      <c r="D7" s="50"/>
    </row>
    <row r="8" spans="1:4" ht="18" customHeight="1">
      <c r="A8" s="559" t="s">
        <v>879</v>
      </c>
      <c r="B8" s="10">
        <v>11269</v>
      </c>
      <c r="C8" s="10">
        <v>142143</v>
      </c>
      <c r="D8" s="50"/>
    </row>
    <row r="9" spans="1:4" ht="18" customHeight="1">
      <c r="A9" s="559" t="s">
        <v>541</v>
      </c>
      <c r="B9" s="10">
        <v>11292</v>
      </c>
      <c r="C9" s="10">
        <v>144361</v>
      </c>
      <c r="D9" s="50"/>
    </row>
    <row r="10" spans="1:4" ht="18" customHeight="1">
      <c r="A10" s="559" t="s">
        <v>819</v>
      </c>
      <c r="B10" s="10">
        <v>11054</v>
      </c>
      <c r="C10" s="10">
        <v>138960</v>
      </c>
      <c r="D10" s="50"/>
    </row>
    <row r="11" spans="1:4" ht="18" customHeight="1">
      <c r="A11" s="559" t="s">
        <v>878</v>
      </c>
      <c r="B11" s="10">
        <v>10869</v>
      </c>
      <c r="C11" s="10">
        <v>131279</v>
      </c>
      <c r="D11" s="50"/>
    </row>
    <row r="12" spans="1:3" s="71" customFormat="1" ht="18" customHeight="1">
      <c r="A12" s="658" t="s">
        <v>880</v>
      </c>
      <c r="B12" s="451">
        <v>10767</v>
      </c>
      <c r="C12" s="451">
        <v>132645</v>
      </c>
    </row>
    <row r="13" spans="1:4" ht="18" customHeight="1">
      <c r="A13" s="559"/>
      <c r="B13" s="659"/>
      <c r="C13" s="10"/>
      <c r="D13" s="50"/>
    </row>
    <row r="14" spans="1:4" ht="18" customHeight="1">
      <c r="A14" s="660" t="s">
        <v>103</v>
      </c>
      <c r="B14" s="11">
        <v>1075</v>
      </c>
      <c r="C14" s="11">
        <v>10813</v>
      </c>
      <c r="D14" s="50"/>
    </row>
    <row r="15" spans="1:4" ht="18" customHeight="1">
      <c r="A15" s="660" t="s">
        <v>104</v>
      </c>
      <c r="B15" s="11">
        <v>1095</v>
      </c>
      <c r="C15" s="11">
        <v>15301</v>
      </c>
      <c r="D15" s="50"/>
    </row>
    <row r="16" spans="1:4" ht="18" customHeight="1">
      <c r="A16" s="660" t="s">
        <v>105</v>
      </c>
      <c r="B16" s="11">
        <v>1455</v>
      </c>
      <c r="C16" s="11">
        <v>18063</v>
      </c>
      <c r="D16" s="50"/>
    </row>
    <row r="17" spans="1:4" ht="18" customHeight="1">
      <c r="A17" s="660" t="s">
        <v>106</v>
      </c>
      <c r="B17" s="11">
        <v>2024</v>
      </c>
      <c r="C17" s="11">
        <v>31076</v>
      </c>
      <c r="D17" s="50"/>
    </row>
    <row r="18" spans="1:4" ht="18" customHeight="1">
      <c r="A18" s="660" t="s">
        <v>107</v>
      </c>
      <c r="B18" s="11">
        <v>740</v>
      </c>
      <c r="C18" s="11">
        <v>9331</v>
      </c>
      <c r="D18" s="50"/>
    </row>
    <row r="19" spans="1:4" ht="18" customHeight="1">
      <c r="A19" s="660" t="s">
        <v>108</v>
      </c>
      <c r="B19" s="11">
        <v>1686</v>
      </c>
      <c r="C19" s="11">
        <v>24132</v>
      </c>
      <c r="D19" s="50"/>
    </row>
    <row r="20" spans="1:4" ht="18" customHeight="1">
      <c r="A20" s="660" t="s">
        <v>109</v>
      </c>
      <c r="B20" s="11">
        <v>1620</v>
      </c>
      <c r="C20" s="11">
        <v>13661</v>
      </c>
      <c r="D20" s="50"/>
    </row>
    <row r="21" spans="1:4" ht="18" customHeight="1" thickBot="1">
      <c r="A21" s="660" t="s">
        <v>110</v>
      </c>
      <c r="B21" s="11">
        <v>1072</v>
      </c>
      <c r="C21" s="11">
        <v>10268</v>
      </c>
      <c r="D21" s="50"/>
    </row>
    <row r="22" spans="1:4" ht="18" customHeight="1">
      <c r="A22" s="661"/>
      <c r="B22" s="78"/>
      <c r="C22" s="80" t="s">
        <v>756</v>
      </c>
      <c r="D22" s="50"/>
    </row>
    <row r="23" spans="1:4" ht="12" customHeight="1">
      <c r="A23" s="50"/>
      <c r="B23" s="50"/>
      <c r="C23" s="50"/>
      <c r="D23" s="50"/>
    </row>
    <row r="24" spans="1:5" ht="18" customHeight="1">
      <c r="A24" s="662" t="s">
        <v>842</v>
      </c>
      <c r="B24" s="663"/>
      <c r="C24" s="663"/>
      <c r="D24" s="663"/>
      <c r="E24" s="663"/>
    </row>
    <row r="25" spans="1:5" ht="18" customHeight="1" thickBot="1">
      <c r="A25" s="663"/>
      <c r="B25" s="663"/>
      <c r="C25" s="663"/>
      <c r="D25" s="663"/>
      <c r="E25" s="663"/>
    </row>
    <row r="26" spans="1:5" ht="18" customHeight="1">
      <c r="A26" s="801" t="s">
        <v>835</v>
      </c>
      <c r="B26" s="803" t="s">
        <v>836</v>
      </c>
      <c r="C26" s="804"/>
      <c r="D26" s="805" t="s">
        <v>837</v>
      </c>
      <c r="E26" s="807" t="s">
        <v>838</v>
      </c>
    </row>
    <row r="27" spans="1:5" ht="18" customHeight="1">
      <c r="A27" s="802"/>
      <c r="B27" s="664" t="s">
        <v>839</v>
      </c>
      <c r="C27" s="665" t="s">
        <v>840</v>
      </c>
      <c r="D27" s="806"/>
      <c r="E27" s="808"/>
    </row>
    <row r="28" spans="1:5" ht="18" customHeight="1">
      <c r="A28" s="666"/>
      <c r="B28" s="667" t="s">
        <v>101</v>
      </c>
      <c r="C28" s="667" t="s">
        <v>102</v>
      </c>
      <c r="D28" s="668" t="s">
        <v>841</v>
      </c>
      <c r="E28" s="669" t="s">
        <v>841</v>
      </c>
    </row>
    <row r="29" spans="1:5" ht="18" customHeight="1">
      <c r="A29" s="670" t="s">
        <v>879</v>
      </c>
      <c r="B29" s="671">
        <v>1465</v>
      </c>
      <c r="C29" s="672">
        <v>19326</v>
      </c>
      <c r="D29" s="672">
        <v>32258</v>
      </c>
      <c r="E29" s="672">
        <v>51584</v>
      </c>
    </row>
    <row r="30" spans="1:5" ht="18" customHeight="1">
      <c r="A30" s="670" t="s">
        <v>541</v>
      </c>
      <c r="B30" s="671">
        <v>1807</v>
      </c>
      <c r="C30" s="672">
        <v>23521</v>
      </c>
      <c r="D30" s="672">
        <v>38210</v>
      </c>
      <c r="E30" s="672">
        <v>61731</v>
      </c>
    </row>
    <row r="31" spans="1:5" ht="18" customHeight="1">
      <c r="A31" s="670" t="s">
        <v>819</v>
      </c>
      <c r="B31" s="671">
        <v>1810</v>
      </c>
      <c r="C31" s="672">
        <v>21571</v>
      </c>
      <c r="D31" s="672">
        <v>37211</v>
      </c>
      <c r="E31" s="672">
        <v>58782</v>
      </c>
    </row>
    <row r="32" spans="1:5" ht="18" customHeight="1">
      <c r="A32" s="670" t="s">
        <v>878</v>
      </c>
      <c r="B32" s="671">
        <v>1696</v>
      </c>
      <c r="C32" s="672">
        <v>22863</v>
      </c>
      <c r="D32" s="672">
        <v>40334</v>
      </c>
      <c r="E32" s="672">
        <v>63197</v>
      </c>
    </row>
    <row r="33" spans="1:5" ht="18" customHeight="1" thickBot="1">
      <c r="A33" s="673" t="s">
        <v>880</v>
      </c>
      <c r="B33" s="655">
        <v>1773</v>
      </c>
      <c r="C33" s="656">
        <v>22928</v>
      </c>
      <c r="D33" s="657">
        <v>40904</v>
      </c>
      <c r="E33" s="657">
        <v>63832</v>
      </c>
    </row>
    <row r="34" spans="1:5" ht="18" customHeight="1">
      <c r="A34" s="674"/>
      <c r="B34" s="675"/>
      <c r="C34" s="675"/>
      <c r="D34" s="675"/>
      <c r="E34" s="438" t="s">
        <v>756</v>
      </c>
    </row>
    <row r="35" spans="1:5" ht="13.5">
      <c r="A35" s="676"/>
      <c r="B35" s="676"/>
      <c r="C35" s="676"/>
      <c r="D35" s="676"/>
      <c r="E35" s="438"/>
    </row>
    <row r="36" spans="1:4" ht="18" customHeight="1">
      <c r="A36" s="677" t="s">
        <v>843</v>
      </c>
      <c r="B36" s="678"/>
      <c r="C36" s="679"/>
      <c r="D36" s="680"/>
    </row>
    <row r="37" spans="1:4" ht="18" customHeight="1" thickBot="1">
      <c r="A37" s="681"/>
      <c r="B37" s="681"/>
      <c r="C37" s="681"/>
      <c r="D37" s="681"/>
    </row>
    <row r="38" spans="1:4" ht="18" customHeight="1">
      <c r="A38" s="682" t="s">
        <v>17</v>
      </c>
      <c r="B38" s="683" t="s">
        <v>829</v>
      </c>
      <c r="C38" s="684" t="s">
        <v>830</v>
      </c>
      <c r="D38" s="685" t="s">
        <v>831</v>
      </c>
    </row>
    <row r="39" spans="1:4" ht="18" customHeight="1">
      <c r="A39" s="686"/>
      <c r="B39" s="687" t="s">
        <v>832</v>
      </c>
      <c r="C39" s="688"/>
      <c r="D39" s="688"/>
    </row>
    <row r="40" spans="1:4" ht="18" customHeight="1">
      <c r="A40" s="670" t="s">
        <v>845</v>
      </c>
      <c r="B40" s="471">
        <v>132546</v>
      </c>
      <c r="C40" s="471">
        <v>108768</v>
      </c>
      <c r="D40" s="471">
        <v>23778</v>
      </c>
    </row>
    <row r="41" spans="1:4" ht="18" customHeight="1">
      <c r="A41" s="670" t="s">
        <v>844</v>
      </c>
      <c r="B41" s="472">
        <v>701197</v>
      </c>
      <c r="C41" s="473">
        <v>675185</v>
      </c>
      <c r="D41" s="473">
        <v>26012</v>
      </c>
    </row>
    <row r="42" spans="1:4" ht="18" customHeight="1" thickBot="1">
      <c r="A42" s="673" t="s">
        <v>880</v>
      </c>
      <c r="B42" s="474">
        <v>511542</v>
      </c>
      <c r="C42" s="475">
        <v>471064</v>
      </c>
      <c r="D42" s="475">
        <v>40478</v>
      </c>
    </row>
    <row r="43" spans="1:4" ht="15" customHeight="1">
      <c r="A43" s="716" t="s">
        <v>833</v>
      </c>
      <c r="B43" s="689"/>
      <c r="C43" s="690"/>
      <c r="D43" s="691"/>
    </row>
    <row r="44" spans="1:4" ht="15" customHeight="1">
      <c r="A44" s="717" t="s">
        <v>834</v>
      </c>
      <c r="B44" s="692"/>
      <c r="C44" s="692"/>
      <c r="D44" s="693"/>
    </row>
    <row r="45" spans="1:4" ht="13.5">
      <c r="A45" s="676"/>
      <c r="B45" s="676"/>
      <c r="C45" s="676"/>
      <c r="D45" s="694" t="s">
        <v>755</v>
      </c>
    </row>
  </sheetData>
  <sheetProtection/>
  <mergeCells count="6">
    <mergeCell ref="B5:B6"/>
    <mergeCell ref="C5:C6"/>
    <mergeCell ref="A26:A27"/>
    <mergeCell ref="B26:C26"/>
    <mergeCell ref="D26:D27"/>
    <mergeCell ref="E26:E27"/>
  </mergeCells>
  <printOptions/>
  <pageMargins left="0.984251968503937" right="0.984251968503937" top="0.7874015748031497" bottom="0.7874015748031497" header="0.5118110236220472" footer="0.5118110236220472"/>
  <pageSetup firstPageNumber="174" useFirstPageNumber="1" horizontalDpi="600" verticalDpi="600" orientation="portrait" paperSize="9" r:id="rId1"/>
  <headerFooter alignWithMargins="0">
    <oddFooter>&amp;C&amp;P</oddFooter>
  </headerFooter>
  <colBreaks count="1" manualBreakCount="1">
    <brk id="5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A1" sqref="A1"/>
    </sheetView>
  </sheetViews>
  <sheetFormatPr defaultColWidth="9.00390625" defaultRowHeight="13.5"/>
  <cols>
    <col min="1" max="1" width="20.50390625" style="49" customWidth="1"/>
    <col min="2" max="2" width="6.375" style="49" customWidth="1"/>
    <col min="3" max="4" width="13.75390625" style="49" customWidth="1"/>
    <col min="5" max="6" width="13.75390625" style="50" customWidth="1"/>
    <col min="7" max="7" width="9.625" style="50" customWidth="1"/>
    <col min="8" max="15" width="8.75390625" style="50" customWidth="1"/>
    <col min="16" max="16384" width="9.00390625" style="50" customWidth="1"/>
  </cols>
  <sheetData>
    <row r="1" spans="1:15" ht="15" customHeight="1">
      <c r="A1" s="48"/>
      <c r="F1" s="195" t="s">
        <v>24</v>
      </c>
      <c r="J1" s="52"/>
      <c r="O1" s="51"/>
    </row>
    <row r="2" ht="9.75" customHeight="1"/>
    <row r="3" spans="1:6" ht="15" customHeight="1">
      <c r="A3" s="53" t="s">
        <v>846</v>
      </c>
      <c r="B3" s="578"/>
      <c r="C3" s="55"/>
      <c r="D3" s="55"/>
      <c r="E3" s="55"/>
      <c r="F3" s="55"/>
    </row>
    <row r="4" spans="1:6" ht="9.75" customHeight="1" thickBot="1">
      <c r="A4" s="56"/>
      <c r="B4" s="56"/>
      <c r="C4" s="56"/>
      <c r="D4" s="56"/>
      <c r="E4" s="56"/>
      <c r="F4" s="56"/>
    </row>
    <row r="5" spans="1:6" ht="15" customHeight="1">
      <c r="A5" s="60" t="s">
        <v>111</v>
      </c>
      <c r="B5" s="55"/>
      <c r="C5" s="529" t="s">
        <v>112</v>
      </c>
      <c r="D5" s="528" t="s">
        <v>27</v>
      </c>
      <c r="E5" s="115" t="s">
        <v>113</v>
      </c>
      <c r="F5" s="116"/>
    </row>
    <row r="6" spans="1:6" ht="15" customHeight="1">
      <c r="A6" s="60" t="s">
        <v>114</v>
      </c>
      <c r="B6" s="548" t="s">
        <v>115</v>
      </c>
      <c r="C6" s="117" t="s">
        <v>116</v>
      </c>
      <c r="D6" s="117" t="s">
        <v>117</v>
      </c>
      <c r="E6" s="117" t="s">
        <v>116</v>
      </c>
      <c r="F6" s="117" t="s">
        <v>117</v>
      </c>
    </row>
    <row r="7" spans="1:6" ht="16.5" customHeight="1">
      <c r="A7" s="61"/>
      <c r="B7" s="61"/>
      <c r="C7" s="62" t="s">
        <v>118</v>
      </c>
      <c r="D7" s="120" t="s">
        <v>119</v>
      </c>
      <c r="E7" s="61"/>
      <c r="F7" s="61"/>
    </row>
    <row r="8" spans="1:6" ht="18.75" customHeight="1">
      <c r="A8" s="439" t="s">
        <v>882</v>
      </c>
      <c r="B8" s="579">
        <v>30</v>
      </c>
      <c r="C8" s="64">
        <v>31299</v>
      </c>
      <c r="D8" s="10">
        <v>398759</v>
      </c>
      <c r="E8" s="10">
        <v>1857</v>
      </c>
      <c r="F8" s="10">
        <v>49841</v>
      </c>
    </row>
    <row r="9" spans="1:6" ht="18.75" customHeight="1">
      <c r="A9" s="439" t="s">
        <v>542</v>
      </c>
      <c r="B9" s="579">
        <v>29</v>
      </c>
      <c r="C9" s="64">
        <v>31184</v>
      </c>
      <c r="D9" s="10">
        <v>384175</v>
      </c>
      <c r="E9" s="10">
        <v>1868</v>
      </c>
      <c r="F9" s="10">
        <v>50622</v>
      </c>
    </row>
    <row r="10" spans="1:6" ht="18.75" customHeight="1">
      <c r="A10" s="439" t="s">
        <v>820</v>
      </c>
      <c r="B10" s="579">
        <v>29</v>
      </c>
      <c r="C10" s="64">
        <v>31570</v>
      </c>
      <c r="D10" s="10">
        <v>420269</v>
      </c>
      <c r="E10" s="10">
        <v>1853</v>
      </c>
      <c r="F10" s="10">
        <v>49493</v>
      </c>
    </row>
    <row r="11" spans="1:6" ht="18.75" customHeight="1">
      <c r="A11" s="439" t="s">
        <v>881</v>
      </c>
      <c r="B11" s="580">
        <v>29</v>
      </c>
      <c r="C11" s="70">
        <v>32440</v>
      </c>
      <c r="D11" s="10">
        <v>437371</v>
      </c>
      <c r="E11" s="10">
        <v>1849</v>
      </c>
      <c r="F11" s="10">
        <v>53064</v>
      </c>
    </row>
    <row r="12" spans="1:6" s="71" customFormat="1" ht="18.75" customHeight="1">
      <c r="A12" s="111" t="s">
        <v>883</v>
      </c>
      <c r="B12" s="577">
        <v>29</v>
      </c>
      <c r="C12" s="450">
        <v>31317</v>
      </c>
      <c r="D12" s="450">
        <v>396670</v>
      </c>
      <c r="E12" s="450">
        <v>1984</v>
      </c>
      <c r="F12" s="450">
        <v>57431</v>
      </c>
    </row>
    <row r="13" spans="1:6" ht="12.75" customHeight="1">
      <c r="A13" s="55"/>
      <c r="B13" s="55"/>
      <c r="C13" s="576"/>
      <c r="D13" s="108"/>
      <c r="E13" s="108"/>
      <c r="F13" s="108"/>
    </row>
    <row r="14" spans="1:6" ht="18.75" customHeight="1">
      <c r="A14" s="809" t="s">
        <v>120</v>
      </c>
      <c r="B14" s="810"/>
      <c r="C14" s="11">
        <v>837</v>
      </c>
      <c r="D14" s="11">
        <v>8675</v>
      </c>
      <c r="E14" s="11">
        <v>51</v>
      </c>
      <c r="F14" s="11">
        <v>1383</v>
      </c>
    </row>
    <row r="15" spans="1:6" ht="18.75" customHeight="1">
      <c r="A15" s="809" t="s">
        <v>121</v>
      </c>
      <c r="B15" s="810"/>
      <c r="C15" s="11">
        <v>1949</v>
      </c>
      <c r="D15" s="11">
        <v>22143</v>
      </c>
      <c r="E15" s="11">
        <v>68</v>
      </c>
      <c r="F15" s="11">
        <v>1319</v>
      </c>
    </row>
    <row r="16" spans="1:6" ht="18.75" customHeight="1">
      <c r="A16" s="809" t="s">
        <v>122</v>
      </c>
      <c r="B16" s="810"/>
      <c r="C16" s="11">
        <v>925</v>
      </c>
      <c r="D16" s="11">
        <v>9971</v>
      </c>
      <c r="E16" s="11">
        <v>59</v>
      </c>
      <c r="F16" s="11">
        <v>1149</v>
      </c>
    </row>
    <row r="17" spans="1:6" ht="18.75" customHeight="1">
      <c r="A17" s="809" t="s">
        <v>123</v>
      </c>
      <c r="B17" s="810"/>
      <c r="C17" s="11">
        <v>796</v>
      </c>
      <c r="D17" s="11">
        <v>8215</v>
      </c>
      <c r="E17" s="11">
        <v>64</v>
      </c>
      <c r="F17" s="11">
        <v>1554</v>
      </c>
    </row>
    <row r="18" spans="1:6" ht="18.75" customHeight="1">
      <c r="A18" s="809" t="s">
        <v>124</v>
      </c>
      <c r="B18" s="810"/>
      <c r="C18" s="11">
        <v>739</v>
      </c>
      <c r="D18" s="11">
        <v>9784</v>
      </c>
      <c r="E18" s="11">
        <v>89</v>
      </c>
      <c r="F18" s="11">
        <v>2168</v>
      </c>
    </row>
    <row r="19" spans="1:6" ht="18.75" customHeight="1">
      <c r="A19" s="809" t="s">
        <v>125</v>
      </c>
      <c r="B19" s="810"/>
      <c r="C19" s="11">
        <v>1292</v>
      </c>
      <c r="D19" s="11">
        <v>19386</v>
      </c>
      <c r="E19" s="11">
        <v>99</v>
      </c>
      <c r="F19" s="11">
        <v>2707</v>
      </c>
    </row>
    <row r="20" spans="1:6" ht="18.75" customHeight="1">
      <c r="A20" s="809" t="s">
        <v>126</v>
      </c>
      <c r="B20" s="810"/>
      <c r="C20" s="11">
        <v>1191</v>
      </c>
      <c r="D20" s="11">
        <v>14402</v>
      </c>
      <c r="E20" s="11">
        <v>56</v>
      </c>
      <c r="F20" s="11">
        <v>721</v>
      </c>
    </row>
    <row r="21" spans="1:6" ht="18.75" customHeight="1">
      <c r="A21" s="809" t="s">
        <v>127</v>
      </c>
      <c r="B21" s="810"/>
      <c r="C21" s="11">
        <v>543</v>
      </c>
      <c r="D21" s="11">
        <v>8209</v>
      </c>
      <c r="E21" s="11">
        <v>71</v>
      </c>
      <c r="F21" s="11">
        <v>1783</v>
      </c>
    </row>
    <row r="22" spans="1:6" ht="18.75" customHeight="1">
      <c r="A22" s="809" t="s">
        <v>128</v>
      </c>
      <c r="B22" s="810"/>
      <c r="C22" s="11">
        <v>1087</v>
      </c>
      <c r="D22" s="11">
        <v>15622</v>
      </c>
      <c r="E22" s="11">
        <v>96</v>
      </c>
      <c r="F22" s="11">
        <v>2311</v>
      </c>
    </row>
    <row r="23" spans="1:6" ht="18.75" customHeight="1">
      <c r="A23" s="809" t="s">
        <v>129</v>
      </c>
      <c r="B23" s="810"/>
      <c r="C23" s="11">
        <v>1057</v>
      </c>
      <c r="D23" s="11">
        <v>11874</v>
      </c>
      <c r="E23" s="11">
        <v>62</v>
      </c>
      <c r="F23" s="11">
        <v>1320</v>
      </c>
    </row>
    <row r="24" spans="1:6" ht="18.75" customHeight="1">
      <c r="A24" s="809" t="s">
        <v>130</v>
      </c>
      <c r="B24" s="810"/>
      <c r="C24" s="11">
        <v>1020</v>
      </c>
      <c r="D24" s="11">
        <v>12926</v>
      </c>
      <c r="E24" s="11">
        <v>40</v>
      </c>
      <c r="F24" s="11">
        <v>2496</v>
      </c>
    </row>
    <row r="25" spans="1:6" ht="18.75" customHeight="1">
      <c r="A25" s="809" t="s">
        <v>131</v>
      </c>
      <c r="B25" s="810"/>
      <c r="C25" s="11">
        <v>670</v>
      </c>
      <c r="D25" s="11">
        <v>7970</v>
      </c>
      <c r="E25" s="11">
        <v>44</v>
      </c>
      <c r="F25" s="11">
        <v>2115</v>
      </c>
    </row>
    <row r="26" spans="1:6" ht="18.75" customHeight="1">
      <c r="A26" s="809" t="s">
        <v>132</v>
      </c>
      <c r="B26" s="810"/>
      <c r="C26" s="11">
        <v>1309</v>
      </c>
      <c r="D26" s="11">
        <v>15122</v>
      </c>
      <c r="E26" s="11">
        <v>37</v>
      </c>
      <c r="F26" s="11">
        <v>2372</v>
      </c>
    </row>
    <row r="27" spans="1:6" ht="18.75" customHeight="1">
      <c r="A27" s="809" t="s">
        <v>133</v>
      </c>
      <c r="B27" s="810"/>
      <c r="C27" s="11">
        <v>774</v>
      </c>
      <c r="D27" s="11">
        <v>10521</v>
      </c>
      <c r="E27" s="11">
        <v>44</v>
      </c>
      <c r="F27" s="11">
        <v>1273</v>
      </c>
    </row>
    <row r="28" spans="1:6" ht="18.75" customHeight="1">
      <c r="A28" s="809" t="s">
        <v>134</v>
      </c>
      <c r="B28" s="810"/>
      <c r="C28" s="11">
        <v>403</v>
      </c>
      <c r="D28" s="11">
        <v>4535</v>
      </c>
      <c r="E28" s="11">
        <v>42</v>
      </c>
      <c r="F28" s="11">
        <v>744</v>
      </c>
    </row>
    <row r="29" spans="1:6" ht="18.75" customHeight="1">
      <c r="A29" s="809" t="s">
        <v>135</v>
      </c>
      <c r="B29" s="810"/>
      <c r="C29" s="11">
        <v>2057</v>
      </c>
      <c r="D29" s="11">
        <v>30763</v>
      </c>
      <c r="E29" s="11">
        <v>85</v>
      </c>
      <c r="F29" s="11">
        <v>2582</v>
      </c>
    </row>
    <row r="30" spans="1:6" ht="18.75" customHeight="1">
      <c r="A30" s="809" t="s">
        <v>136</v>
      </c>
      <c r="B30" s="810"/>
      <c r="C30" s="11">
        <v>931</v>
      </c>
      <c r="D30" s="11">
        <v>11727</v>
      </c>
      <c r="E30" s="11">
        <v>64</v>
      </c>
      <c r="F30" s="11">
        <v>1334</v>
      </c>
    </row>
    <row r="31" spans="1:6" ht="18.75" customHeight="1">
      <c r="A31" s="809" t="s">
        <v>137</v>
      </c>
      <c r="B31" s="810"/>
      <c r="C31" s="11">
        <v>713</v>
      </c>
      <c r="D31" s="11">
        <v>7753</v>
      </c>
      <c r="E31" s="11">
        <v>48</v>
      </c>
      <c r="F31" s="11">
        <v>842</v>
      </c>
    </row>
    <row r="32" spans="1:6" ht="18.75" customHeight="1">
      <c r="A32" s="809" t="s">
        <v>138</v>
      </c>
      <c r="B32" s="810"/>
      <c r="C32" s="11">
        <v>785</v>
      </c>
      <c r="D32" s="11">
        <v>13629</v>
      </c>
      <c r="E32" s="11">
        <v>69</v>
      </c>
      <c r="F32" s="11">
        <v>3255</v>
      </c>
    </row>
    <row r="33" spans="1:6" ht="18.75" customHeight="1">
      <c r="A33" s="809" t="s">
        <v>139</v>
      </c>
      <c r="B33" s="810"/>
      <c r="C33" s="11">
        <v>2384</v>
      </c>
      <c r="D33" s="11">
        <v>25405</v>
      </c>
      <c r="E33" s="11">
        <v>69</v>
      </c>
      <c r="F33" s="11">
        <v>3074</v>
      </c>
    </row>
    <row r="34" spans="1:6" ht="18.75" customHeight="1">
      <c r="A34" s="809" t="s">
        <v>140</v>
      </c>
      <c r="B34" s="810"/>
      <c r="C34" s="11">
        <v>1557</v>
      </c>
      <c r="D34" s="11">
        <v>21376</v>
      </c>
      <c r="E34" s="11">
        <v>256</v>
      </c>
      <c r="F34" s="11">
        <v>6850</v>
      </c>
    </row>
    <row r="35" spans="1:6" ht="18.75" customHeight="1">
      <c r="A35" s="809" t="s">
        <v>141</v>
      </c>
      <c r="B35" s="810"/>
      <c r="C35" s="11">
        <v>1350</v>
      </c>
      <c r="D35" s="11">
        <v>20233</v>
      </c>
      <c r="E35" s="11">
        <v>73</v>
      </c>
      <c r="F35" s="11">
        <v>3210</v>
      </c>
    </row>
    <row r="36" spans="1:6" ht="18.75" customHeight="1">
      <c r="A36" s="809" t="s">
        <v>142</v>
      </c>
      <c r="B36" s="810"/>
      <c r="C36" s="11">
        <v>985</v>
      </c>
      <c r="D36" s="11">
        <v>15434</v>
      </c>
      <c r="E36" s="11">
        <v>71</v>
      </c>
      <c r="F36" s="11">
        <v>2719</v>
      </c>
    </row>
    <row r="37" spans="1:6" ht="18.75" customHeight="1">
      <c r="A37" s="809" t="s">
        <v>143</v>
      </c>
      <c r="B37" s="810"/>
      <c r="C37" s="11">
        <v>1148</v>
      </c>
      <c r="D37" s="11">
        <v>11308</v>
      </c>
      <c r="E37" s="11">
        <v>49</v>
      </c>
      <c r="F37" s="11">
        <v>1181</v>
      </c>
    </row>
    <row r="38" spans="1:6" ht="18.75" customHeight="1">
      <c r="A38" s="809" t="s">
        <v>144</v>
      </c>
      <c r="B38" s="810"/>
      <c r="C38" s="11">
        <v>1403</v>
      </c>
      <c r="D38" s="11">
        <v>18939</v>
      </c>
      <c r="E38" s="11">
        <v>54</v>
      </c>
      <c r="F38" s="11">
        <v>1078</v>
      </c>
    </row>
    <row r="39" spans="1:6" ht="18.75" customHeight="1">
      <c r="A39" s="809" t="s">
        <v>145</v>
      </c>
      <c r="B39" s="810"/>
      <c r="C39" s="11">
        <v>709</v>
      </c>
      <c r="D39" s="11">
        <v>8638</v>
      </c>
      <c r="E39" s="11">
        <v>66</v>
      </c>
      <c r="F39" s="11">
        <v>2742</v>
      </c>
    </row>
    <row r="40" spans="1:6" ht="18.75" customHeight="1">
      <c r="A40" s="809" t="s">
        <v>146</v>
      </c>
      <c r="B40" s="810"/>
      <c r="C40" s="11">
        <v>721</v>
      </c>
      <c r="D40" s="11">
        <v>8358</v>
      </c>
      <c r="E40" s="11">
        <v>48</v>
      </c>
      <c r="F40" s="11">
        <v>1012</v>
      </c>
    </row>
    <row r="41" spans="1:6" ht="18.75" customHeight="1">
      <c r="A41" s="809" t="s">
        <v>147</v>
      </c>
      <c r="B41" s="810"/>
      <c r="C41" s="11">
        <v>851</v>
      </c>
      <c r="D41" s="11">
        <v>14206</v>
      </c>
      <c r="E41" s="11">
        <v>50</v>
      </c>
      <c r="F41" s="11">
        <v>1161</v>
      </c>
    </row>
    <row r="42" spans="1:6" ht="18.75" customHeight="1" thickBot="1">
      <c r="A42" s="811" t="s">
        <v>148</v>
      </c>
      <c r="B42" s="812"/>
      <c r="C42" s="459">
        <v>1131</v>
      </c>
      <c r="D42" s="459">
        <v>9546</v>
      </c>
      <c r="E42" s="459">
        <v>60</v>
      </c>
      <c r="F42" s="459">
        <v>976</v>
      </c>
    </row>
    <row r="43" spans="1:6" ht="15" customHeight="1">
      <c r="A43" s="581"/>
      <c r="B43" s="55"/>
      <c r="C43" s="55"/>
      <c r="D43" s="55"/>
      <c r="E43" s="54"/>
      <c r="F43" s="582" t="s">
        <v>757</v>
      </c>
    </row>
    <row r="44" spans="1:4" ht="13.5">
      <c r="A44" s="50"/>
      <c r="B44" s="50"/>
      <c r="C44" s="50"/>
      <c r="D44" s="50"/>
    </row>
    <row r="45" spans="1:4" ht="13.5">
      <c r="A45" s="50"/>
      <c r="B45" s="50"/>
      <c r="C45" s="50"/>
      <c r="D45" s="50"/>
    </row>
    <row r="46" spans="1:4" ht="13.5">
      <c r="A46" s="50"/>
      <c r="B46" s="50"/>
      <c r="C46" s="50"/>
      <c r="D46" s="50"/>
    </row>
    <row r="47" spans="1:4" ht="13.5">
      <c r="A47" s="50"/>
      <c r="B47" s="50"/>
      <c r="C47" s="50"/>
      <c r="D47" s="50"/>
    </row>
    <row r="48" spans="1:4" ht="13.5">
      <c r="A48" s="50"/>
      <c r="B48" s="50"/>
      <c r="C48" s="50"/>
      <c r="D48" s="50"/>
    </row>
    <row r="49" spans="1:4" ht="13.5">
      <c r="A49" s="50"/>
      <c r="B49" s="50"/>
      <c r="C49" s="50"/>
      <c r="D49" s="50"/>
    </row>
    <row r="50" spans="1:4" ht="13.5">
      <c r="A50" s="50"/>
      <c r="B50" s="50"/>
      <c r="C50" s="50"/>
      <c r="D50" s="50"/>
    </row>
    <row r="51" spans="1:4" ht="13.5">
      <c r="A51" s="50"/>
      <c r="B51" s="50"/>
      <c r="C51" s="50"/>
      <c r="D51" s="50"/>
    </row>
    <row r="52" spans="1:4" ht="13.5">
      <c r="A52" s="50"/>
      <c r="B52" s="50"/>
      <c r="C52" s="50"/>
      <c r="D52" s="50"/>
    </row>
    <row r="53" spans="1:4" ht="13.5">
      <c r="A53" s="50"/>
      <c r="B53" s="50"/>
      <c r="C53" s="50"/>
      <c r="D53" s="50"/>
    </row>
    <row r="54" spans="1:4" ht="13.5">
      <c r="A54" s="50"/>
      <c r="B54" s="50"/>
      <c r="C54" s="50"/>
      <c r="D54" s="50"/>
    </row>
    <row r="55" spans="1:4" ht="13.5">
      <c r="A55" s="50"/>
      <c r="B55" s="50"/>
      <c r="C55" s="50"/>
      <c r="D55" s="50"/>
    </row>
    <row r="56" spans="1:4" ht="13.5">
      <c r="A56" s="50"/>
      <c r="B56" s="50"/>
      <c r="C56" s="50"/>
      <c r="D56" s="50"/>
    </row>
    <row r="57" spans="1:4" ht="13.5">
      <c r="A57" s="50"/>
      <c r="B57" s="50"/>
      <c r="C57" s="50"/>
      <c r="D57" s="50"/>
    </row>
    <row r="58" spans="1:4" ht="13.5">
      <c r="A58" s="50"/>
      <c r="B58" s="50"/>
      <c r="C58" s="50"/>
      <c r="D58" s="50"/>
    </row>
    <row r="59" spans="1:4" ht="13.5">
      <c r="A59" s="50"/>
      <c r="B59" s="50"/>
      <c r="C59" s="50"/>
      <c r="D59" s="50"/>
    </row>
    <row r="60" spans="1:4" ht="13.5">
      <c r="A60" s="50"/>
      <c r="B60" s="50"/>
      <c r="C60" s="50"/>
      <c r="D60" s="50"/>
    </row>
    <row r="61" spans="1:4" ht="13.5">
      <c r="A61" s="50"/>
      <c r="B61" s="50"/>
      <c r="C61" s="50"/>
      <c r="D61" s="50"/>
    </row>
    <row r="62" spans="1:4" ht="13.5">
      <c r="A62" s="50"/>
      <c r="B62" s="50"/>
      <c r="C62" s="50"/>
      <c r="D62" s="50"/>
    </row>
    <row r="63" spans="1:4" ht="13.5">
      <c r="A63" s="50"/>
      <c r="B63" s="50"/>
      <c r="C63" s="50"/>
      <c r="D63" s="50"/>
    </row>
    <row r="64" spans="1:4" ht="13.5">
      <c r="A64" s="50"/>
      <c r="B64" s="50"/>
      <c r="C64" s="50"/>
      <c r="D64" s="50"/>
    </row>
    <row r="65" spans="1:4" ht="13.5">
      <c r="A65" s="50"/>
      <c r="B65" s="50"/>
      <c r="C65" s="50"/>
      <c r="D65" s="50"/>
    </row>
    <row r="66" spans="1:4" ht="13.5">
      <c r="A66" s="50"/>
      <c r="B66" s="50"/>
      <c r="C66" s="50"/>
      <c r="D66" s="50"/>
    </row>
    <row r="67" spans="1:4" ht="13.5">
      <c r="A67" s="50"/>
      <c r="B67" s="50"/>
      <c r="C67" s="50"/>
      <c r="D67" s="50"/>
    </row>
    <row r="68" spans="1:4" ht="13.5">
      <c r="A68" s="50"/>
      <c r="B68" s="50"/>
      <c r="C68" s="50"/>
      <c r="D68" s="50"/>
    </row>
    <row r="69" spans="1:4" ht="13.5">
      <c r="A69" s="50"/>
      <c r="B69" s="50"/>
      <c r="C69" s="50"/>
      <c r="D69" s="50"/>
    </row>
    <row r="70" spans="1:4" ht="13.5">
      <c r="A70" s="50"/>
      <c r="B70" s="50"/>
      <c r="C70" s="50"/>
      <c r="D70" s="50"/>
    </row>
    <row r="71" spans="1:4" ht="13.5">
      <c r="A71" s="50"/>
      <c r="B71" s="50"/>
      <c r="C71" s="50"/>
      <c r="D71" s="50"/>
    </row>
    <row r="72" spans="1:4" ht="13.5">
      <c r="A72" s="50"/>
      <c r="B72" s="50"/>
      <c r="C72" s="50"/>
      <c r="D72" s="50"/>
    </row>
    <row r="73" spans="1:4" ht="13.5">
      <c r="A73" s="50"/>
      <c r="B73" s="50"/>
      <c r="C73" s="50"/>
      <c r="D73" s="50"/>
    </row>
    <row r="74" spans="1:4" ht="13.5">
      <c r="A74" s="50"/>
      <c r="B74" s="50"/>
      <c r="C74" s="50"/>
      <c r="D74" s="50"/>
    </row>
    <row r="75" spans="1:4" ht="13.5">
      <c r="A75" s="50"/>
      <c r="B75" s="50"/>
      <c r="C75" s="50"/>
      <c r="D75" s="50"/>
    </row>
    <row r="76" spans="1:4" ht="13.5">
      <c r="A76" s="50"/>
      <c r="B76" s="50"/>
      <c r="C76" s="50"/>
      <c r="D76" s="50"/>
    </row>
    <row r="77" spans="1:4" ht="13.5">
      <c r="A77" s="50"/>
      <c r="B77" s="50"/>
      <c r="C77" s="50"/>
      <c r="D77" s="50"/>
    </row>
    <row r="78" spans="1:4" ht="13.5">
      <c r="A78" s="50"/>
      <c r="B78" s="50"/>
      <c r="C78" s="50"/>
      <c r="D78" s="50"/>
    </row>
    <row r="79" spans="1:4" ht="13.5">
      <c r="A79" s="50"/>
      <c r="B79" s="50"/>
      <c r="C79" s="50"/>
      <c r="D79" s="50"/>
    </row>
    <row r="80" spans="1:4" ht="13.5">
      <c r="A80" s="50"/>
      <c r="B80" s="50"/>
      <c r="C80" s="50"/>
      <c r="D80" s="50"/>
    </row>
    <row r="81" spans="1:4" ht="13.5">
      <c r="A81" s="50"/>
      <c r="B81" s="50"/>
      <c r="C81" s="50"/>
      <c r="D81" s="50"/>
    </row>
    <row r="82" spans="1:4" ht="13.5">
      <c r="A82" s="50"/>
      <c r="B82" s="50"/>
      <c r="C82" s="50"/>
      <c r="D82" s="50"/>
    </row>
    <row r="83" spans="1:4" ht="13.5">
      <c r="A83" s="50"/>
      <c r="B83" s="50"/>
      <c r="C83" s="50"/>
      <c r="D83" s="50"/>
    </row>
    <row r="84" spans="1:4" ht="13.5">
      <c r="A84" s="50"/>
      <c r="B84" s="50"/>
      <c r="C84" s="50"/>
      <c r="D84" s="50"/>
    </row>
    <row r="85" spans="1:4" ht="13.5">
      <c r="A85" s="50"/>
      <c r="B85" s="50"/>
      <c r="C85" s="50"/>
      <c r="D85" s="50"/>
    </row>
    <row r="86" spans="1:4" ht="13.5">
      <c r="A86" s="50"/>
      <c r="B86" s="50"/>
      <c r="C86" s="50"/>
      <c r="D86" s="50"/>
    </row>
    <row r="87" spans="1:4" ht="13.5">
      <c r="A87" s="50"/>
      <c r="B87" s="50"/>
      <c r="C87" s="50"/>
      <c r="D87" s="50"/>
    </row>
    <row r="88" spans="1:4" ht="13.5">
      <c r="A88" s="50"/>
      <c r="B88" s="50"/>
      <c r="C88" s="50"/>
      <c r="D88" s="50"/>
    </row>
    <row r="89" spans="1:4" ht="13.5">
      <c r="A89" s="50"/>
      <c r="B89" s="50"/>
      <c r="C89" s="50"/>
      <c r="D89" s="50"/>
    </row>
    <row r="90" spans="1:4" ht="13.5">
      <c r="A90" s="50"/>
      <c r="B90" s="50"/>
      <c r="C90" s="50"/>
      <c r="D90" s="50"/>
    </row>
    <row r="91" spans="1:4" ht="13.5">
      <c r="A91" s="50"/>
      <c r="B91" s="50"/>
      <c r="C91" s="50"/>
      <c r="D91" s="50"/>
    </row>
    <row r="92" spans="1:4" ht="13.5">
      <c r="A92" s="50"/>
      <c r="B92" s="50"/>
      <c r="C92" s="50"/>
      <c r="D92" s="50"/>
    </row>
    <row r="93" spans="1:4" ht="13.5">
      <c r="A93" s="50"/>
      <c r="B93" s="50"/>
      <c r="C93" s="50"/>
      <c r="D93" s="50"/>
    </row>
    <row r="94" spans="1:4" ht="13.5">
      <c r="A94" s="50"/>
      <c r="B94" s="50"/>
      <c r="C94" s="50"/>
      <c r="D94" s="50"/>
    </row>
    <row r="95" spans="1:4" ht="13.5">
      <c r="A95" s="50"/>
      <c r="B95" s="50"/>
      <c r="C95" s="50"/>
      <c r="D95" s="50"/>
    </row>
    <row r="96" spans="1:4" ht="13.5">
      <c r="A96" s="50"/>
      <c r="B96" s="50"/>
      <c r="C96" s="50"/>
      <c r="D96" s="50"/>
    </row>
    <row r="97" spans="1:4" ht="13.5">
      <c r="A97" s="50"/>
      <c r="B97" s="50"/>
      <c r="C97" s="50"/>
      <c r="D97" s="50"/>
    </row>
    <row r="98" spans="1:4" ht="13.5">
      <c r="A98" s="50"/>
      <c r="B98" s="50"/>
      <c r="C98" s="50"/>
      <c r="D98" s="50"/>
    </row>
    <row r="99" spans="1:4" ht="13.5">
      <c r="A99" s="50"/>
      <c r="B99" s="50"/>
      <c r="C99" s="50"/>
      <c r="D99" s="50"/>
    </row>
    <row r="100" spans="1:4" ht="13.5">
      <c r="A100" s="50"/>
      <c r="B100" s="50"/>
      <c r="C100" s="50"/>
      <c r="D100" s="50"/>
    </row>
    <row r="101" spans="1:4" ht="13.5">
      <c r="A101" s="50"/>
      <c r="B101" s="50"/>
      <c r="C101" s="50"/>
      <c r="D101" s="50"/>
    </row>
    <row r="102" spans="1:4" ht="13.5">
      <c r="A102" s="50"/>
      <c r="B102" s="50"/>
      <c r="C102" s="50"/>
      <c r="D102" s="50"/>
    </row>
  </sheetData>
  <sheetProtection/>
  <mergeCells count="29">
    <mergeCell ref="A42:B42"/>
    <mergeCell ref="A37:B37"/>
    <mergeCell ref="A38:B38"/>
    <mergeCell ref="A39:B39"/>
    <mergeCell ref="A40:B40"/>
    <mergeCell ref="A34:B34"/>
    <mergeCell ref="A35:B35"/>
    <mergeCell ref="A36:B36"/>
    <mergeCell ref="A41:B41"/>
    <mergeCell ref="A30:B30"/>
    <mergeCell ref="A31:B31"/>
    <mergeCell ref="A32:B32"/>
    <mergeCell ref="A33:B33"/>
    <mergeCell ref="A26:B26"/>
    <mergeCell ref="A27:B27"/>
    <mergeCell ref="A28:B28"/>
    <mergeCell ref="A29:B29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22:B22"/>
    <mergeCell ref="A23:B23"/>
  </mergeCells>
  <printOptions/>
  <pageMargins left="0.984251968503937" right="0.984251968503937" top="0.7874015748031497" bottom="0.7874015748031497" header="0.5118110236220472" footer="0.5118110236220472"/>
  <pageSetup firstPageNumber="175" useFirstPageNumber="1" horizontalDpi="600" verticalDpi="600" orientation="portrait" paperSize="9" r:id="rId1"/>
  <headerFooter alignWithMargins="0">
    <oddFooter>&amp;C&amp;P</oddFooter>
  </headerFooter>
  <colBreaks count="1" manualBreakCount="1">
    <brk id="6" max="10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9.00390625" defaultRowHeight="13.5"/>
  <cols>
    <col min="1" max="1" width="19.125" style="49" customWidth="1"/>
    <col min="2" max="4" width="12.25390625" style="49" customWidth="1"/>
    <col min="5" max="6" width="12.25390625" style="50" customWidth="1"/>
    <col min="7" max="7" width="9.625" style="50" customWidth="1"/>
    <col min="8" max="16" width="8.75390625" style="50" customWidth="1"/>
    <col min="17" max="16384" width="9.00390625" style="50" customWidth="1"/>
  </cols>
  <sheetData>
    <row r="1" spans="1:16" s="90" customFormat="1" ht="15" customHeight="1">
      <c r="A1" s="194" t="s">
        <v>24</v>
      </c>
      <c r="B1" s="88"/>
      <c r="C1" s="88"/>
      <c r="D1" s="88"/>
      <c r="F1" s="195" t="s">
        <v>432</v>
      </c>
      <c r="K1" s="89"/>
      <c r="P1" s="195"/>
    </row>
    <row r="2" ht="12" customHeight="1"/>
    <row r="3" spans="1:4" ht="15" customHeight="1">
      <c r="A3" s="696" t="s">
        <v>847</v>
      </c>
      <c r="B3" s="86"/>
      <c r="C3" s="55"/>
      <c r="D3" s="50"/>
    </row>
    <row r="4" spans="1:4" ht="15" customHeight="1" thickBot="1">
      <c r="A4" s="86"/>
      <c r="B4" s="86"/>
      <c r="C4" s="86"/>
      <c r="D4" s="50"/>
    </row>
    <row r="5" spans="1:4" ht="20.25" customHeight="1">
      <c r="A5" s="697" t="s">
        <v>29</v>
      </c>
      <c r="B5" s="698" t="s">
        <v>149</v>
      </c>
      <c r="C5" s="699" t="s">
        <v>150</v>
      </c>
      <c r="D5" s="50"/>
    </row>
    <row r="6" spans="1:4" ht="20.25" customHeight="1">
      <c r="A6" s="700"/>
      <c r="B6" s="701" t="s">
        <v>34</v>
      </c>
      <c r="C6" s="702" t="s">
        <v>58</v>
      </c>
      <c r="D6" s="50"/>
    </row>
    <row r="7" spans="1:4" ht="20.25" customHeight="1">
      <c r="A7" s="439" t="s">
        <v>885</v>
      </c>
      <c r="B7" s="703">
        <v>321</v>
      </c>
      <c r="C7" s="704">
        <v>8442</v>
      </c>
      <c r="D7" s="50"/>
    </row>
    <row r="8" spans="1:4" ht="20.25" customHeight="1">
      <c r="A8" s="705"/>
      <c r="B8" s="703"/>
      <c r="C8" s="704"/>
      <c r="D8" s="50"/>
    </row>
    <row r="9" spans="1:4" ht="20.25" customHeight="1">
      <c r="A9" s="122" t="s">
        <v>543</v>
      </c>
      <c r="B9" s="703">
        <v>341</v>
      </c>
      <c r="C9" s="704">
        <v>13125</v>
      </c>
      <c r="D9" s="50"/>
    </row>
    <row r="10" spans="1:4" ht="20.25" customHeight="1">
      <c r="A10" s="706"/>
      <c r="B10" s="707"/>
      <c r="C10" s="708"/>
      <c r="D10" s="50"/>
    </row>
    <row r="11" spans="1:3" s="71" customFormat="1" ht="20.25" customHeight="1">
      <c r="A11" s="122" t="s">
        <v>821</v>
      </c>
      <c r="B11" s="703">
        <v>319</v>
      </c>
      <c r="C11" s="704">
        <v>13787</v>
      </c>
    </row>
    <row r="12" spans="1:3" s="71" customFormat="1" ht="20.25" customHeight="1">
      <c r="A12" s="706"/>
      <c r="B12" s="707"/>
      <c r="C12" s="708"/>
    </row>
    <row r="13" spans="1:3" s="71" customFormat="1" ht="20.25" customHeight="1">
      <c r="A13" s="122" t="s">
        <v>884</v>
      </c>
      <c r="B13" s="704">
        <v>317</v>
      </c>
      <c r="C13" s="704">
        <v>12858</v>
      </c>
    </row>
    <row r="14" spans="1:3" s="71" customFormat="1" ht="20.25" customHeight="1">
      <c r="A14" s="706"/>
      <c r="B14" s="707"/>
      <c r="C14" s="708"/>
    </row>
    <row r="15" spans="1:3" s="71" customFormat="1" ht="20.25" customHeight="1" thickBot="1">
      <c r="A15" s="123" t="s">
        <v>886</v>
      </c>
      <c r="B15" s="443">
        <v>378</v>
      </c>
      <c r="C15" s="443">
        <v>13469</v>
      </c>
    </row>
    <row r="16" spans="1:3" s="71" customFormat="1" ht="15" customHeight="1">
      <c r="A16" s="709"/>
      <c r="B16" s="710"/>
      <c r="C16" s="711" t="s">
        <v>917</v>
      </c>
    </row>
    <row r="17" spans="1:4" ht="12" customHeight="1">
      <c r="A17" s="50"/>
      <c r="B17" s="50"/>
      <c r="C17" s="50"/>
      <c r="D17" s="50"/>
    </row>
    <row r="18" spans="1:6" ht="15" customHeight="1">
      <c r="A18" s="53" t="s">
        <v>848</v>
      </c>
      <c r="B18" s="54"/>
      <c r="C18" s="555"/>
      <c r="D18" s="55"/>
      <c r="E18" s="55"/>
      <c r="F18" s="55"/>
    </row>
    <row r="19" spans="1:6" ht="15" customHeight="1" thickBot="1">
      <c r="A19" s="56"/>
      <c r="B19" s="56"/>
      <c r="C19" s="56"/>
      <c r="D19" s="56"/>
      <c r="E19" s="56"/>
      <c r="F19" s="56"/>
    </row>
    <row r="20" spans="1:6" ht="19.5" customHeight="1">
      <c r="A20" s="60" t="s">
        <v>29</v>
      </c>
      <c r="B20" s="712" t="s">
        <v>151</v>
      </c>
      <c r="C20" s="116"/>
      <c r="D20" s="712" t="s">
        <v>152</v>
      </c>
      <c r="E20" s="116"/>
      <c r="F20" s="713"/>
    </row>
    <row r="21" spans="1:6" ht="19.5" customHeight="1">
      <c r="A21" s="114" t="s">
        <v>51</v>
      </c>
      <c r="B21" s="543" t="s">
        <v>153</v>
      </c>
      <c r="C21" s="549" t="s">
        <v>154</v>
      </c>
      <c r="D21" s="528" t="s">
        <v>155</v>
      </c>
      <c r="E21" s="549" t="s">
        <v>156</v>
      </c>
      <c r="F21" s="60" t="s">
        <v>157</v>
      </c>
    </row>
    <row r="22" spans="1:6" ht="16.5" customHeight="1">
      <c r="A22" s="61"/>
      <c r="B22" s="62" t="s">
        <v>158</v>
      </c>
      <c r="C22" s="120" t="s">
        <v>30</v>
      </c>
      <c r="D22" s="120"/>
      <c r="E22" s="61"/>
      <c r="F22" s="61"/>
    </row>
    <row r="23" spans="1:6" ht="19.5" customHeight="1">
      <c r="A23" s="439" t="s">
        <v>885</v>
      </c>
      <c r="B23" s="64">
        <v>6199</v>
      </c>
      <c r="C23" s="10">
        <v>96298</v>
      </c>
      <c r="D23" s="10">
        <v>43459</v>
      </c>
      <c r="E23" s="10">
        <v>42305</v>
      </c>
      <c r="F23" s="10">
        <v>1154</v>
      </c>
    </row>
    <row r="24" spans="1:6" ht="19.5" customHeight="1">
      <c r="A24" s="122" t="s">
        <v>543</v>
      </c>
      <c r="B24" s="64">
        <v>6049</v>
      </c>
      <c r="C24" s="10">
        <v>99142</v>
      </c>
      <c r="D24" s="10">
        <v>45262</v>
      </c>
      <c r="E24" s="10">
        <v>43957</v>
      </c>
      <c r="F24" s="10">
        <v>1305</v>
      </c>
    </row>
    <row r="25" spans="1:6" ht="19.5" customHeight="1">
      <c r="A25" s="122" t="s">
        <v>821</v>
      </c>
      <c r="B25" s="64">
        <v>5907</v>
      </c>
      <c r="C25" s="10">
        <v>92188</v>
      </c>
      <c r="D25" s="10">
        <v>42119</v>
      </c>
      <c r="E25" s="10">
        <v>40862</v>
      </c>
      <c r="F25" s="10">
        <v>1257</v>
      </c>
    </row>
    <row r="26" spans="1:6" ht="19.5" customHeight="1">
      <c r="A26" s="122" t="s">
        <v>884</v>
      </c>
      <c r="B26" s="64">
        <v>5938</v>
      </c>
      <c r="C26" s="10">
        <v>94391</v>
      </c>
      <c r="D26" s="10">
        <v>42424</v>
      </c>
      <c r="E26" s="10">
        <v>41113</v>
      </c>
      <c r="F26" s="10">
        <v>1311</v>
      </c>
    </row>
    <row r="27" spans="1:6" s="71" customFormat="1" ht="19.5" customHeight="1">
      <c r="A27" s="123" t="s">
        <v>886</v>
      </c>
      <c r="B27" s="449">
        <f>SUM(B29:B40)</f>
        <v>5819</v>
      </c>
      <c r="C27" s="450">
        <f>SUM(C29:C40)</f>
        <v>103455</v>
      </c>
      <c r="D27" s="450">
        <f>SUM(D29:D40)</f>
        <v>38336</v>
      </c>
      <c r="E27" s="450">
        <f>SUM(E29:E40)</f>
        <v>36912</v>
      </c>
      <c r="F27" s="450">
        <f>SUM(F29:F40)</f>
        <v>1424</v>
      </c>
    </row>
    <row r="28" spans="1:6" ht="19.5" customHeight="1">
      <c r="A28" s="55"/>
      <c r="B28" s="64"/>
      <c r="C28" s="10"/>
      <c r="D28" s="70"/>
      <c r="E28" s="10"/>
      <c r="F28" s="10"/>
    </row>
    <row r="29" spans="1:6" ht="19.5" customHeight="1">
      <c r="A29" s="74" t="s">
        <v>495</v>
      </c>
      <c r="B29" s="11">
        <v>480</v>
      </c>
      <c r="C29" s="11">
        <v>7569</v>
      </c>
      <c r="D29" s="70">
        <v>3143</v>
      </c>
      <c r="E29" s="11">
        <v>3060</v>
      </c>
      <c r="F29" s="11">
        <v>83</v>
      </c>
    </row>
    <row r="30" spans="1:6" ht="19.5" customHeight="1">
      <c r="A30" s="74" t="s">
        <v>496</v>
      </c>
      <c r="B30" s="11">
        <v>468</v>
      </c>
      <c r="C30" s="11">
        <v>7472</v>
      </c>
      <c r="D30" s="70">
        <v>3059</v>
      </c>
      <c r="E30" s="11">
        <v>2886</v>
      </c>
      <c r="F30" s="11">
        <v>173</v>
      </c>
    </row>
    <row r="31" spans="1:6" ht="19.5" customHeight="1">
      <c r="A31" s="74" t="s">
        <v>497</v>
      </c>
      <c r="B31" s="11">
        <v>504</v>
      </c>
      <c r="C31" s="11">
        <v>9962</v>
      </c>
      <c r="D31" s="70">
        <v>4080</v>
      </c>
      <c r="E31" s="11">
        <v>3928</v>
      </c>
      <c r="F31" s="11">
        <v>152</v>
      </c>
    </row>
    <row r="32" spans="1:6" ht="19.5" customHeight="1">
      <c r="A32" s="74" t="s">
        <v>498</v>
      </c>
      <c r="B32" s="11">
        <v>511</v>
      </c>
      <c r="C32" s="11">
        <v>8148</v>
      </c>
      <c r="D32" s="70">
        <v>4343</v>
      </c>
      <c r="E32" s="11">
        <v>4098</v>
      </c>
      <c r="F32" s="11">
        <v>245</v>
      </c>
    </row>
    <row r="33" spans="1:6" ht="19.5" customHeight="1">
      <c r="A33" s="74" t="s">
        <v>499</v>
      </c>
      <c r="B33" s="11">
        <v>365</v>
      </c>
      <c r="C33" s="11">
        <v>6776</v>
      </c>
      <c r="D33" s="70">
        <v>3832</v>
      </c>
      <c r="E33" s="11">
        <v>3622</v>
      </c>
      <c r="F33" s="11">
        <v>210</v>
      </c>
    </row>
    <row r="34" spans="1:6" ht="19.5" customHeight="1">
      <c r="A34" s="74" t="s">
        <v>500</v>
      </c>
      <c r="B34" s="11">
        <v>509</v>
      </c>
      <c r="C34" s="11">
        <v>8964</v>
      </c>
      <c r="D34" s="70">
        <v>4750</v>
      </c>
      <c r="E34" s="11">
        <v>4551</v>
      </c>
      <c r="F34" s="11">
        <v>199</v>
      </c>
    </row>
    <row r="35" spans="1:6" ht="19.5" customHeight="1">
      <c r="A35" s="74" t="s">
        <v>501</v>
      </c>
      <c r="B35" s="11">
        <v>533</v>
      </c>
      <c r="C35" s="11">
        <v>10916</v>
      </c>
      <c r="D35" s="70">
        <v>3202</v>
      </c>
      <c r="E35" s="11">
        <v>3148</v>
      </c>
      <c r="F35" s="11">
        <v>54</v>
      </c>
    </row>
    <row r="36" spans="1:6" ht="19.5" customHeight="1">
      <c r="A36" s="74" t="s">
        <v>502</v>
      </c>
      <c r="B36" s="11">
        <v>560</v>
      </c>
      <c r="C36" s="11">
        <v>10929</v>
      </c>
      <c r="D36" s="70">
        <v>2826</v>
      </c>
      <c r="E36" s="11">
        <v>2729</v>
      </c>
      <c r="F36" s="11">
        <v>97</v>
      </c>
    </row>
    <row r="37" spans="1:6" ht="19.5" customHeight="1">
      <c r="A37" s="74" t="s">
        <v>503</v>
      </c>
      <c r="B37" s="11">
        <v>446</v>
      </c>
      <c r="C37" s="11">
        <v>7627</v>
      </c>
      <c r="D37" s="70">
        <v>92</v>
      </c>
      <c r="E37" s="494">
        <v>88</v>
      </c>
      <c r="F37" s="494">
        <v>4</v>
      </c>
    </row>
    <row r="38" spans="1:6" ht="19.5" customHeight="1">
      <c r="A38" s="74" t="s">
        <v>887</v>
      </c>
      <c r="B38" s="11">
        <v>445</v>
      </c>
      <c r="C38" s="11">
        <v>7058</v>
      </c>
      <c r="D38" s="70">
        <v>2788</v>
      </c>
      <c r="E38" s="11">
        <v>2710</v>
      </c>
      <c r="F38" s="11">
        <v>78</v>
      </c>
    </row>
    <row r="39" spans="1:6" ht="19.5" customHeight="1">
      <c r="A39" s="74" t="s">
        <v>504</v>
      </c>
      <c r="B39" s="11">
        <v>485</v>
      </c>
      <c r="C39" s="11">
        <v>8347</v>
      </c>
      <c r="D39" s="70">
        <v>2968</v>
      </c>
      <c r="E39" s="11">
        <v>2918</v>
      </c>
      <c r="F39" s="11">
        <v>50</v>
      </c>
    </row>
    <row r="40" spans="1:6" ht="19.5" customHeight="1" thickBot="1">
      <c r="A40" s="74" t="s">
        <v>505</v>
      </c>
      <c r="B40" s="11">
        <v>513</v>
      </c>
      <c r="C40" s="11">
        <v>9687</v>
      </c>
      <c r="D40" s="70">
        <v>3253</v>
      </c>
      <c r="E40" s="11">
        <v>3174</v>
      </c>
      <c r="F40" s="11">
        <v>79</v>
      </c>
    </row>
    <row r="41" spans="1:6" ht="15" customHeight="1">
      <c r="A41" s="128"/>
      <c r="B41" s="592"/>
      <c r="C41" s="592"/>
      <c r="D41" s="592"/>
      <c r="E41" s="129"/>
      <c r="F41" s="80" t="s">
        <v>159</v>
      </c>
    </row>
    <row r="42" spans="1:4" ht="13.5">
      <c r="A42" s="50"/>
      <c r="B42" s="50"/>
      <c r="C42" s="50"/>
      <c r="D42" s="50"/>
    </row>
    <row r="43" spans="1:4" ht="13.5">
      <c r="A43" s="50"/>
      <c r="B43" s="50"/>
      <c r="C43" s="50"/>
      <c r="D43" s="50"/>
    </row>
    <row r="44" spans="1:4" ht="13.5">
      <c r="A44" s="50"/>
      <c r="B44" s="50"/>
      <c r="C44" s="50"/>
      <c r="D44" s="50"/>
    </row>
    <row r="45" spans="1:4" ht="13.5">
      <c r="A45" s="50"/>
      <c r="B45" s="50"/>
      <c r="C45" s="50"/>
      <c r="D45" s="50"/>
    </row>
    <row r="46" spans="1:4" ht="13.5">
      <c r="A46" s="50"/>
      <c r="B46" s="50"/>
      <c r="C46" s="50"/>
      <c r="D46" s="50"/>
    </row>
    <row r="47" spans="1:4" ht="13.5">
      <c r="A47" s="50"/>
      <c r="B47" s="50"/>
      <c r="C47" s="50"/>
      <c r="D47" s="50"/>
    </row>
    <row r="48" spans="1:4" ht="13.5">
      <c r="A48" s="50"/>
      <c r="B48" s="50"/>
      <c r="C48" s="50"/>
      <c r="D48" s="50"/>
    </row>
    <row r="49" spans="1:4" ht="13.5">
      <c r="A49" s="50"/>
      <c r="B49" s="50"/>
      <c r="C49" s="50"/>
      <c r="D49" s="50"/>
    </row>
    <row r="50" spans="1:4" ht="13.5">
      <c r="A50" s="50"/>
      <c r="B50" s="50"/>
      <c r="C50" s="50"/>
      <c r="D50" s="50"/>
    </row>
    <row r="51" spans="1:4" ht="13.5">
      <c r="A51" s="50"/>
      <c r="B51" s="50"/>
      <c r="C51" s="50"/>
      <c r="D51" s="50"/>
    </row>
    <row r="52" spans="1:4" ht="13.5">
      <c r="A52" s="50"/>
      <c r="B52" s="50"/>
      <c r="C52" s="50"/>
      <c r="D52" s="50"/>
    </row>
    <row r="53" spans="1:4" ht="13.5">
      <c r="A53" s="50"/>
      <c r="B53" s="50"/>
      <c r="C53" s="50"/>
      <c r="D53" s="50"/>
    </row>
    <row r="54" spans="1:4" ht="13.5">
      <c r="A54" s="50"/>
      <c r="B54" s="50"/>
      <c r="C54" s="50"/>
      <c r="D54" s="50"/>
    </row>
    <row r="55" spans="1:4" ht="13.5">
      <c r="A55" s="50"/>
      <c r="B55" s="50"/>
      <c r="C55" s="50"/>
      <c r="D55" s="50"/>
    </row>
    <row r="56" spans="1:4" ht="13.5">
      <c r="A56" s="50"/>
      <c r="B56" s="50"/>
      <c r="C56" s="50"/>
      <c r="D56" s="50"/>
    </row>
    <row r="57" spans="1:4" ht="13.5">
      <c r="A57" s="50"/>
      <c r="B57" s="50"/>
      <c r="C57" s="50"/>
      <c r="D57" s="50"/>
    </row>
    <row r="58" spans="1:4" ht="13.5">
      <c r="A58" s="50"/>
      <c r="B58" s="50"/>
      <c r="C58" s="50"/>
      <c r="D58" s="50"/>
    </row>
    <row r="59" spans="1:4" ht="13.5">
      <c r="A59" s="50"/>
      <c r="B59" s="50"/>
      <c r="C59" s="50"/>
      <c r="D59" s="50"/>
    </row>
    <row r="60" spans="1:4" ht="13.5">
      <c r="A60" s="50"/>
      <c r="B60" s="50"/>
      <c r="C60" s="50"/>
      <c r="D60" s="50"/>
    </row>
    <row r="61" spans="1:4" ht="13.5">
      <c r="A61" s="50"/>
      <c r="B61" s="50"/>
      <c r="C61" s="50"/>
      <c r="D61" s="50"/>
    </row>
    <row r="62" spans="1:4" ht="13.5">
      <c r="A62" s="50"/>
      <c r="B62" s="50"/>
      <c r="C62" s="50"/>
      <c r="D62" s="50"/>
    </row>
    <row r="63" spans="1:4" ht="13.5">
      <c r="A63" s="50"/>
      <c r="B63" s="50"/>
      <c r="C63" s="50"/>
      <c r="D63" s="50"/>
    </row>
    <row r="64" spans="1:4" ht="13.5">
      <c r="A64" s="50"/>
      <c r="B64" s="50"/>
      <c r="C64" s="50"/>
      <c r="D64" s="50"/>
    </row>
    <row r="65" spans="1:4" ht="13.5">
      <c r="A65" s="50"/>
      <c r="B65" s="50"/>
      <c r="C65" s="50"/>
      <c r="D65" s="50"/>
    </row>
  </sheetData>
  <sheetProtection/>
  <printOptions/>
  <pageMargins left="0.984251968503937" right="0.984251968503937" top="0.7874015748031497" bottom="0.7874015748031497" header="0.5118110236220472" footer="0.5118110236220472"/>
  <pageSetup firstPageNumber="17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2019-03-22T04:40:06Z</cp:lastPrinted>
  <dcterms:created xsi:type="dcterms:W3CDTF">2013-01-09T00:19:40Z</dcterms:created>
  <dcterms:modified xsi:type="dcterms:W3CDTF">2019-03-22T04:40:11Z</dcterms:modified>
  <cp:category/>
  <cp:version/>
  <cp:contentType/>
  <cp:contentStatus/>
</cp:coreProperties>
</file>