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430" windowHeight="9255" activeTab="0"/>
  </bookViews>
  <sheets>
    <sheet name="グラフ1" sheetId="1" r:id="rId1"/>
    <sheet name="グラフ2" sheetId="2" r:id="rId2"/>
  </sheets>
  <definedNames>
    <definedName name="_xlnm.Print_Area" localSheetId="0">'グラフ1'!$A$1:$I$51</definedName>
  </definedNames>
  <calcPr fullCalcOnLoad="1"/>
</workbook>
</file>

<file path=xl/sharedStrings.xml><?xml version="1.0" encoding="utf-8"?>
<sst xmlns="http://schemas.openxmlformats.org/spreadsheetml/2006/main" count="56" uniqueCount="56">
  <si>
    <t>人口</t>
  </si>
  <si>
    <t>世帯数</t>
  </si>
  <si>
    <t>所</t>
  </si>
  <si>
    <t>農林漁業</t>
  </si>
  <si>
    <t>建設業</t>
  </si>
  <si>
    <t>製造業</t>
  </si>
  <si>
    <t>電気・ガス 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</si>
  <si>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</si>
  <si>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</si>
  <si>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</si>
  <si>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</si>
  <si>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</si>
  <si>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</si>
  <si>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</si>
  <si>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</si>
  <si>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</si>
  <si>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</si>
  <si>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</si>
  <si>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</si>
  <si>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15～19</t>
  </si>
  <si>
    <t>20～24</t>
  </si>
  <si>
    <t>25～29</t>
  </si>
  <si>
    <t>40～44</t>
  </si>
  <si>
    <t>65～69</t>
  </si>
  <si>
    <t>男性（人）</t>
  </si>
  <si>
    <t>女性（人）</t>
  </si>
  <si>
    <t>年齢階級</t>
  </si>
  <si>
    <t>左調整用</t>
  </si>
  <si>
    <t>軸ラベル</t>
  </si>
  <si>
    <t>0～4</t>
  </si>
  <si>
    <t>5～9</t>
  </si>
  <si>
    <t>10～14</t>
  </si>
  <si>
    <t>30～34</t>
  </si>
  <si>
    <t>35～39</t>
  </si>
  <si>
    <t>45～49</t>
  </si>
  <si>
    <t>50～54</t>
  </si>
  <si>
    <t>55～59</t>
  </si>
  <si>
    <t>60～64</t>
  </si>
  <si>
    <t>70～74</t>
  </si>
  <si>
    <t>75～79</t>
  </si>
  <si>
    <t>80～84</t>
  </si>
  <si>
    <t>85～89</t>
  </si>
  <si>
    <t>90～94</t>
  </si>
  <si>
    <t>95～99</t>
  </si>
  <si>
    <t>100歳以上</t>
  </si>
  <si>
    <t>年齢５歳階級別人口
住民基本台帳人口
平成２９年９月３０日現在（表１１による）</t>
  </si>
  <si>
    <t>横軸用</t>
  </si>
  <si>
    <t>目盛</t>
  </si>
  <si>
    <t>　　</t>
  </si>
  <si>
    <t>平成元年</t>
  </si>
  <si>
    <t>5年</t>
  </si>
  <si>
    <t>10年</t>
  </si>
  <si>
    <t>15年</t>
  </si>
  <si>
    <t>20年</t>
  </si>
  <si>
    <t>25年</t>
  </si>
  <si>
    <t>30年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</si>
</sst>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);[Red]\(0.0\)"/>
    <numFmt numFmtId="178" formatCode="0.0"/>
    <numFmt numFmtId="179" formatCode="0.0;&quot;△ &quot;0.0"/>
    <numFmt numFmtId="180" formatCode="#,##0_);[Red]\(#,##0\)"/>
    <numFmt numFmtId="181" formatCode="#,##0;"/>
    <numFmt numFmtId="182" formatCode="#,##0."/>
    <numFmt numFmtId="183" formatCode="#,##0_);\(#,##0\)"/>
    <numFmt numFmtId="184" formatCode="#,##0_ "/>
    <numFmt numFmtId="185" formatCode="[$-411]ggg&quot; &quot;e&quot; 年 &quot;m&quot; 月末日現在&quot;"/>
    <numFmt numFmtId="186" formatCode="#,##0\ ;"/>
    <numFmt numFmtId="187" formatCode="#,##0;#,##0"/>
    <numFmt numFmtId="188" formatCode="&quot;¥&quot;#,##0_);[Red]\(&quot;¥&quot;#,##0\)"/>
    <numFmt numFmtId="189" formatCode="#,##0;&quot;△ &quot;#,##0&quot;人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4.5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HGP明朝B"/>
      <family val="1"/>
    </font>
    <font>
      <sz val="12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HGP明朝B"/>
      <family val="1"/>
    </font>
    <font>
      <b/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5"/>
      <color indexed="8"/>
      <name val="ＭＳ Ｐゴシック"/>
      <family val="3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1"/>
      <color theme="0"/>
      <name val="ＭＳ Ｐゴシック"/>
      <family val="3"/>
    </font>
    <font>
      <sz val="11"/>
      <color theme="0"/>
      <name val="HGP明朝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10" xfId="62" applyFont="1" applyBorder="1" applyAlignment="1" applyProtection="1">
      <alignment/>
      <protection/>
    </xf>
    <xf numFmtId="0" fontId="2" fillId="0" borderId="11" xfId="62" applyFont="1" applyBorder="1" applyAlignment="1" applyProtection="1">
      <alignment horizontal="right"/>
      <protection/>
    </xf>
    <xf numFmtId="0" fontId="2" fillId="0" borderId="12" xfId="62" applyFont="1" applyBorder="1" applyAlignment="1" applyProtection="1">
      <alignment horizontal="distributed"/>
      <protection/>
    </xf>
    <xf numFmtId="176" fontId="2" fillId="0" borderId="0" xfId="0" applyNumberFormat="1" applyFont="1" applyBorder="1" applyAlignment="1">
      <alignment horizontal="right"/>
    </xf>
    <xf numFmtId="0" fontId="2" fillId="0" borderId="12" xfId="62" applyFont="1" applyBorder="1" applyAlignment="1" applyProtection="1">
      <alignment horizontal="distributed" wrapText="1"/>
      <protection/>
    </xf>
    <xf numFmtId="0" fontId="2" fillId="0" borderId="12" xfId="63" applyFont="1" applyBorder="1" applyAlignment="1" applyProtection="1">
      <alignment horizontal="distributed" wrapText="1"/>
      <protection/>
    </xf>
    <xf numFmtId="0" fontId="2" fillId="0" borderId="12" xfId="64" applyFont="1" applyBorder="1" applyAlignment="1" applyProtection="1">
      <alignment horizontal="distributed"/>
      <protection/>
    </xf>
    <xf numFmtId="0" fontId="2" fillId="0" borderId="12" xfId="62" applyFont="1" applyBorder="1" applyAlignment="1" applyProtection="1">
      <alignment horizontal="distributed" vertical="center" wrapText="1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/>
      <protection/>
    </xf>
    <xf numFmtId="38" fontId="10" fillId="0" borderId="0" xfId="49" applyFont="1" applyFill="1" applyBorder="1" applyAlignment="1">
      <alignment/>
    </xf>
    <xf numFmtId="0" fontId="0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88" fontId="10" fillId="0" borderId="0" xfId="0" applyNumberFormat="1" applyFont="1" applyBorder="1" applyAlignment="1">
      <alignment vertical="center"/>
    </xf>
    <xf numFmtId="188" fontId="10" fillId="0" borderId="0" xfId="0" applyNumberFormat="1" applyFont="1" applyBorder="1" applyAlignment="1">
      <alignment/>
    </xf>
    <xf numFmtId="0" fontId="61" fillId="33" borderId="0" xfId="0" applyFont="1" applyFill="1" applyBorder="1" applyAlignment="1" applyProtection="1">
      <alignment/>
      <protection/>
    </xf>
    <xf numFmtId="49" fontId="61" fillId="0" borderId="0" xfId="0" applyNumberFormat="1" applyFont="1" applyBorder="1" applyAlignment="1" applyProtection="1">
      <alignment/>
      <protection/>
    </xf>
    <xf numFmtId="37" fontId="61" fillId="0" borderId="0" xfId="0" applyNumberFormat="1" applyFont="1" applyBorder="1" applyAlignment="1" applyProtection="1">
      <alignment/>
      <protection/>
    </xf>
    <xf numFmtId="37" fontId="61" fillId="0" borderId="0" xfId="0" applyNumberFormat="1" applyFont="1" applyBorder="1" applyAlignment="1" applyProtection="1">
      <alignment vertical="center"/>
      <protection/>
    </xf>
    <xf numFmtId="37" fontId="61" fillId="0" borderId="0" xfId="0" applyNumberFormat="1" applyFont="1" applyBorder="1" applyAlignment="1" applyProtection="1">
      <alignment vertical="center"/>
      <protection locked="0"/>
    </xf>
    <xf numFmtId="37" fontId="61" fillId="0" borderId="0" xfId="0" applyNumberFormat="1" applyFont="1" applyFill="1" applyBorder="1" applyAlignment="1" applyProtection="1">
      <alignment vertical="center"/>
      <protection locked="0"/>
    </xf>
    <xf numFmtId="37" fontId="61" fillId="0" borderId="0" xfId="0" applyNumberFormat="1" applyFont="1" applyFill="1" applyBorder="1" applyAlignment="1" applyProtection="1">
      <alignment/>
      <protection locked="0"/>
    </xf>
    <xf numFmtId="37" fontId="61" fillId="0" borderId="0" xfId="0" applyNumberFormat="1" applyFont="1" applyFill="1" applyBorder="1" applyAlignment="1" applyProtection="1">
      <alignment/>
      <protection/>
    </xf>
    <xf numFmtId="38" fontId="61" fillId="0" borderId="0" xfId="49" applyFont="1" applyFill="1" applyBorder="1" applyAlignment="1">
      <alignment/>
    </xf>
    <xf numFmtId="49" fontId="61" fillId="0" borderId="0" xfId="0" applyNumberFormat="1" applyFont="1" applyBorder="1" applyAlignment="1" applyProtection="1">
      <alignment horizontal="center"/>
      <protection/>
    </xf>
    <xf numFmtId="49" fontId="61" fillId="0" borderId="0" xfId="0" applyNumberFormat="1" applyFont="1" applyBorder="1" applyAlignment="1" applyProtection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標準_Sheet2" xfId="63"/>
    <cellStyle name="標準_Sheet7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事業所数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28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年経済センサス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-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活動調査　表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32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による）</a:t>
            </a:r>
          </a:p>
        </c:rich>
      </c:tx>
      <c:layout>
        <c:manualLayout>
          <c:xMode val="factor"/>
          <c:yMode val="factor"/>
          <c:x val="-0.044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475"/>
          <c:y val="0.2495"/>
          <c:w val="0.51475"/>
          <c:h val="0.65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333399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1"/>
            <c:spPr>
              <a:pattFill prst="pct50">
                <a:fgClr>
                  <a:srgbClr val="4F81BD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2"/>
            <c:spPr>
              <a:pattFill prst="openDmnd">
                <a:fgClr>
                  <a:srgbClr val="4F81BD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4"/>
            <c:spPr>
              <a:pattFill prst="ltVert">
                <a:fgClr>
                  <a:srgbClr val="4F81BD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5"/>
            <c:spPr>
              <a:pattFill prst="dashDnDiag">
                <a:fgClr>
                  <a:srgbClr val="4F81BD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6"/>
            <c:spPr>
              <a:pattFill prst="smGrid">
                <a:fgClr>
                  <a:srgbClr val="4F81BD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7"/>
            <c:spPr>
              <a:pattFill prst="ltUpDiag">
                <a:fgClr>
                  <a:srgbClr val="4F81BD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8"/>
            <c:spPr>
              <a:pattFill prst="pct10">
                <a:fgClr>
                  <a:srgbClr val="4F81BD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9"/>
            <c:spPr>
              <a:pattFill prst="pct60">
                <a:fgClr>
                  <a:srgbClr val="4F81BD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10"/>
            <c:spPr>
              <a:pattFill prst="ltHorz">
                <a:fgClr>
                  <a:srgbClr val="4F81BD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11"/>
            <c:spPr>
              <a:pattFill prst="wdDnDiag">
                <a:fgClr>
                  <a:srgbClr val="4F81BD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12"/>
            <c:spPr>
              <a:pattFill prst="dkHorz">
                <a:fgClr>
                  <a:srgbClr val="4F81BD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13"/>
            <c:spPr>
              <a:pattFill prst="dashHorz">
                <a:fgClr>
                  <a:srgbClr val="4F81BD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14"/>
            <c:spPr>
              <a:pattFill prst="lgCheck">
                <a:fgClr>
                  <a:srgbClr val="4F81BD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15"/>
            <c:spPr>
              <a:pattFill prst="zigZag">
                <a:fgClr>
                  <a:srgbClr val="4F81BD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グラフ1!$B$34:$B$49</c:f>
              <c:strCache/>
            </c:strRef>
          </c:cat>
          <c:val>
            <c:numRef>
              <c:f>グラフ1!$C$34:$C$49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人口・世帯数の推移（平成元年～平成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5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（住民基本台帳人口及び外国人登録人口　表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による）</a:t>
            </a:r>
          </a:p>
        </c:rich>
      </c:tx>
      <c:layout>
        <c:manualLayout>
          <c:xMode val="factor"/>
          <c:yMode val="factor"/>
          <c:x val="-0.0177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7325"/>
          <c:w val="0.9892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グラフ1!$C$1</c:f>
              <c:strCache>
                <c:ptCount val="1"/>
                <c:pt idx="0">
                  <c:v>人口</c:v>
                </c:pt>
              </c:strCache>
            </c:strRef>
          </c:tx>
          <c:spPr>
            <a:pattFill prst="ltUpDiag">
              <a:fgClr>
                <a:srgbClr val="4F81BD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4F81BD"/>
                </a:fgClr>
                <a:bgClr>
                  <a:srgbClr val="D99694"/>
                </a:bgClr>
              </a:pattFill>
              <a:ln w="3175">
                <a:noFill/>
              </a:ln>
            </c:spPr>
          </c:dPt>
          <c:dPt>
            <c:idx val="4"/>
            <c:invertIfNegative val="0"/>
            <c:spPr>
              <a:pattFill prst="ltUpDiag">
                <a:fgClr>
                  <a:srgbClr val="4F81BD"/>
                </a:fgClr>
                <a:bgClr>
                  <a:srgbClr val="D99694"/>
                </a:bgClr>
              </a:pattFill>
              <a:ln w="127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pattFill prst="ltUpDiag">
                <a:fgClr>
                  <a:srgbClr val="4F81BD"/>
                </a:fgClr>
                <a:bgClr>
                  <a:srgbClr val="D99694"/>
                </a:bgClr>
              </a:pattFill>
              <a:ln w="12700">
                <a:solidFill>
                  <a:srgbClr val="666699"/>
                </a:solidFill>
              </a:ln>
            </c:spPr>
          </c:dPt>
          <c:dPt>
            <c:idx val="14"/>
            <c:invertIfNegative val="0"/>
            <c:spPr>
              <a:pattFill prst="ltUpDiag">
                <a:fgClr>
                  <a:srgbClr val="4F81BD"/>
                </a:fgClr>
                <a:bgClr>
                  <a:srgbClr val="D99694"/>
                </a:bgClr>
              </a:pattFill>
              <a:ln w="12700">
                <a:solidFill>
                  <a:srgbClr val="666699"/>
                </a:solidFill>
              </a:ln>
            </c:spPr>
          </c:dPt>
          <c:dPt>
            <c:idx val="19"/>
            <c:invertIfNegative val="0"/>
            <c:spPr>
              <a:pattFill prst="ltUpDiag">
                <a:fgClr>
                  <a:srgbClr val="4F81BD"/>
                </a:fgClr>
                <a:bgClr>
                  <a:srgbClr val="D99694"/>
                </a:bgClr>
              </a:pattFill>
              <a:ln w="12700">
                <a:solidFill>
                  <a:srgbClr val="666699"/>
                </a:solidFill>
              </a:ln>
            </c:spPr>
          </c:dPt>
          <c:dPt>
            <c:idx val="24"/>
            <c:invertIfNegative val="0"/>
            <c:spPr>
              <a:pattFill prst="ltUpDiag">
                <a:fgClr>
                  <a:srgbClr val="4F81BD"/>
                </a:fgClr>
                <a:bgClr>
                  <a:srgbClr val="D99694"/>
                </a:bgClr>
              </a:pattFill>
              <a:ln w="12700">
                <a:solidFill>
                  <a:srgbClr val="666699"/>
                </a:solidFill>
              </a:ln>
            </c:spPr>
          </c:dPt>
          <c:dPt>
            <c:idx val="29"/>
            <c:invertIfNegative val="0"/>
            <c:spPr>
              <a:pattFill prst="ltUpDiag">
                <a:fgClr>
                  <a:srgbClr val="4F81BD"/>
                </a:fgClr>
                <a:bgClr>
                  <a:srgbClr val="D99694"/>
                </a:bgClr>
              </a:pattFill>
              <a:ln w="12700">
                <a:solidFill>
                  <a:srgbClr val="666699"/>
                </a:solidFill>
              </a:ln>
            </c:spPr>
          </c:dPt>
          <c:cat>
            <c:strRef>
              <c:f>グラフ1!$B$2:$B$31</c:f>
              <c:strCache/>
            </c:strRef>
          </c:cat>
          <c:val>
            <c:numRef>
              <c:f>グラフ1!$C$2:$C$31</c:f>
              <c:numCache/>
            </c:numRef>
          </c:val>
        </c:ser>
        <c:gapWidth val="0"/>
        <c:axId val="50328811"/>
        <c:axId val="50306116"/>
      </c:barChart>
      <c:lineChart>
        <c:grouping val="standard"/>
        <c:varyColors val="0"/>
        <c:ser>
          <c:idx val="1"/>
          <c:order val="1"/>
          <c:tx>
            <c:strRef>
              <c:f>グラフ1!$D$1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dPt>
            <c:idx val="0"/>
            <c:spPr>
              <a:solidFill>
                <a:srgbClr val="1F497D"/>
              </a:solidFill>
              <a:ln w="25400">
                <a:solidFill>
                  <a:srgbClr val="FF8080"/>
                </a:solidFill>
              </a:ln>
            </c:spPr>
            <c:marker>
              <c:size val="6"/>
              <c:spPr>
                <a:solidFill>
                  <a:srgbClr val="333399"/>
                </a:solidFill>
                <a:ln>
                  <a:solidFill>
                    <a:srgbClr val="FF8080"/>
                  </a:solidFill>
                </a:ln>
              </c:spPr>
            </c:marker>
          </c:dPt>
          <c:dPt>
            <c:idx val="4"/>
            <c:spPr>
              <a:solidFill>
                <a:srgbClr val="1F497D"/>
              </a:solidFill>
              <a:ln w="25400">
                <a:solidFill>
                  <a:srgbClr val="FF8080"/>
                </a:solidFill>
              </a:ln>
            </c:spPr>
            <c:marker>
              <c:size val="6"/>
              <c:spPr>
                <a:solidFill>
                  <a:srgbClr val="333399"/>
                </a:solidFill>
                <a:ln>
                  <a:solidFill>
                    <a:srgbClr val="FF8080"/>
                  </a:solidFill>
                </a:ln>
              </c:spPr>
            </c:marker>
          </c:dPt>
          <c:dPt>
            <c:idx val="9"/>
            <c:spPr>
              <a:solidFill>
                <a:srgbClr val="1F497D"/>
              </a:solidFill>
              <a:ln w="25400">
                <a:solidFill>
                  <a:srgbClr val="FF8080"/>
                </a:solidFill>
              </a:ln>
            </c:spPr>
            <c:marker>
              <c:size val="6"/>
              <c:spPr>
                <a:solidFill>
                  <a:srgbClr val="333399"/>
                </a:solidFill>
                <a:ln>
                  <a:solidFill>
                    <a:srgbClr val="FF8080"/>
                  </a:solidFill>
                </a:ln>
              </c:spPr>
            </c:marker>
          </c:dPt>
          <c:dPt>
            <c:idx val="14"/>
            <c:spPr>
              <a:solidFill>
                <a:srgbClr val="1F497D"/>
              </a:solidFill>
              <a:ln w="25400">
                <a:solidFill>
                  <a:srgbClr val="FF8080"/>
                </a:solidFill>
              </a:ln>
            </c:spPr>
            <c:marker>
              <c:size val="6"/>
              <c:spPr>
                <a:solidFill>
                  <a:srgbClr val="333399"/>
                </a:solidFill>
                <a:ln>
                  <a:solidFill>
                    <a:srgbClr val="FF8080"/>
                  </a:solidFill>
                </a:ln>
              </c:spPr>
            </c:marker>
          </c:dPt>
          <c:dPt>
            <c:idx val="19"/>
            <c:spPr>
              <a:solidFill>
                <a:srgbClr val="1F497D"/>
              </a:solidFill>
              <a:ln w="25400">
                <a:solidFill>
                  <a:srgbClr val="FF8080"/>
                </a:solidFill>
              </a:ln>
            </c:spPr>
            <c:marker>
              <c:size val="6"/>
              <c:spPr>
                <a:solidFill>
                  <a:srgbClr val="333399"/>
                </a:solidFill>
                <a:ln>
                  <a:solidFill>
                    <a:srgbClr val="FF8080"/>
                  </a:solidFill>
                </a:ln>
              </c:spPr>
            </c:marker>
          </c:dPt>
          <c:dPt>
            <c:idx val="24"/>
            <c:spPr>
              <a:solidFill>
                <a:srgbClr val="1F497D"/>
              </a:solidFill>
              <a:ln w="25400">
                <a:solidFill>
                  <a:srgbClr val="FF8080"/>
                </a:solidFill>
              </a:ln>
            </c:spPr>
            <c:marker>
              <c:size val="6"/>
              <c:spPr>
                <a:solidFill>
                  <a:srgbClr val="333399"/>
                </a:solidFill>
                <a:ln>
                  <a:solidFill>
                    <a:srgbClr val="FF8080"/>
                  </a:solidFill>
                </a:ln>
              </c:spPr>
            </c:marker>
          </c:dPt>
          <c:dPt>
            <c:idx val="29"/>
            <c:spPr>
              <a:solidFill>
                <a:srgbClr val="1F497D"/>
              </a:solidFill>
              <a:ln w="25400">
                <a:solidFill>
                  <a:srgbClr val="FF8080"/>
                </a:solidFill>
              </a:ln>
            </c:spPr>
            <c:marker>
              <c:size val="6"/>
              <c:spPr>
                <a:solidFill>
                  <a:srgbClr val="333399"/>
                </a:solidFill>
                <a:ln>
                  <a:solidFill>
                    <a:srgbClr val="FF8080"/>
                  </a:solidFill>
                </a:ln>
              </c:spPr>
            </c:marker>
          </c:dPt>
          <c:cat>
            <c:strRef>
              <c:f>グラフ1!$B$2:$B$31</c:f>
              <c:strCache/>
            </c:strRef>
          </c:cat>
          <c:val>
            <c:numRef>
              <c:f>グラフ1!$D$2:$D$31</c:f>
              <c:numCache/>
            </c:numRef>
          </c:val>
          <c:smooth val="0"/>
        </c:ser>
        <c:axId val="50101861"/>
        <c:axId val="48263566"/>
      </c:lineChart>
      <c:catAx>
        <c:axId val="5032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06116"/>
        <c:crosses val="autoZero"/>
        <c:auto val="1"/>
        <c:lblOffset val="100"/>
        <c:tickLblSkip val="1"/>
        <c:noMultiLvlLbl val="0"/>
      </c:catAx>
      <c:valAx>
        <c:axId val="50306116"/>
        <c:scaling>
          <c:orientation val="minMax"/>
          <c:max val="37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&quot;△ &quot;#,##0&quot;人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28811"/>
        <c:crossesAt val="1"/>
        <c:crossBetween val="between"/>
        <c:dispUnits/>
        <c:majorUnit val="5000"/>
        <c:minorUnit val="5000"/>
      </c:valAx>
      <c:catAx>
        <c:axId val="50101861"/>
        <c:scaling>
          <c:orientation val="minMax"/>
        </c:scaling>
        <c:axPos val="b"/>
        <c:delete val="1"/>
        <c:majorTickMark val="out"/>
        <c:minorTickMark val="none"/>
        <c:tickLblPos val="nextTo"/>
        <c:crossAx val="48263566"/>
        <c:crosses val="autoZero"/>
        <c:auto val="1"/>
        <c:lblOffset val="100"/>
        <c:tickLblSkip val="1"/>
        <c:noMultiLvlLbl val="0"/>
      </c:catAx>
      <c:valAx>
        <c:axId val="48263566"/>
        <c:scaling>
          <c:orientation val="minMax"/>
          <c:max val="18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018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425"/>
          <c:y val="0.197"/>
          <c:w val="0.25"/>
          <c:h val="0.0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年齢５歳階級別人口　住民基本台帳人口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平成３０年９月３０日現在（表１１による）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225"/>
          <c:w val="0.9805"/>
          <c:h val="0.8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グラフ2!$C$2</c:f>
              <c:strCache>
                <c:ptCount val="1"/>
                <c:pt idx="0">
                  <c:v>左調整用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グラフ2!$B$3:$B$23</c:f>
              <c:strCache/>
            </c:strRef>
          </c:cat>
          <c:val>
            <c:numRef>
              <c:f>グラフ2!$C$3:$C$23</c:f>
              <c:numCache/>
            </c:numRef>
          </c:val>
        </c:ser>
        <c:ser>
          <c:idx val="1"/>
          <c:order val="1"/>
          <c:tx>
            <c:strRef>
              <c:f>グラフ2!$D$2</c:f>
              <c:strCache>
                <c:ptCount val="1"/>
                <c:pt idx="0">
                  <c:v>男性（人）</c:v>
                </c:pt>
              </c:strCache>
            </c:strRef>
          </c:tx>
          <c:spPr>
            <a:pattFill prst="ltDnDiag">
              <a:fgClr>
                <a:srgbClr val="376092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グラフ2!$B$3:$B$23</c:f>
              <c:strCache/>
            </c:strRef>
          </c:cat>
          <c:val>
            <c:numRef>
              <c:f>グラフ2!$D$3:$D$23</c:f>
              <c:numCache/>
            </c:numRef>
          </c:val>
        </c:ser>
        <c:ser>
          <c:idx val="2"/>
          <c:order val="2"/>
          <c:tx>
            <c:strRef>
              <c:f>グラフ2!$E$2</c:f>
              <c:strCache>
                <c:ptCount val="1"/>
                <c:pt idx="0">
                  <c:v>軸ラベル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グラフ2!$B$3:$B$23</c:f>
              <c:strCache/>
            </c:strRef>
          </c:cat>
          <c:val>
            <c:numRef>
              <c:f>グラフ2!$E$3:$E$23</c:f>
              <c:numCache/>
            </c:numRef>
          </c:val>
        </c:ser>
        <c:ser>
          <c:idx val="3"/>
          <c:order val="3"/>
          <c:tx>
            <c:strRef>
              <c:f>グラフ2!$F$2</c:f>
              <c:strCache>
                <c:ptCount val="1"/>
                <c:pt idx="0">
                  <c:v>女性（人）</c:v>
                </c:pt>
              </c:strCache>
            </c:strRef>
          </c:tx>
          <c:spPr>
            <a:pattFill prst="pct30">
              <a:fgClr>
                <a:srgbClr val="FCD5B5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グラフ2!$B$3:$B$23</c:f>
              <c:strCache/>
            </c:strRef>
          </c:cat>
          <c:val>
            <c:numRef>
              <c:f>グラフ2!$F$3:$F$23</c:f>
              <c:numCache/>
            </c:numRef>
          </c:val>
        </c:ser>
        <c:overlap val="100"/>
        <c:gapWidth val="0"/>
        <c:axId val="31718911"/>
        <c:axId val="17034744"/>
      </c:barChart>
      <c:lineChart>
        <c:grouping val="standard"/>
        <c:varyColors val="0"/>
        <c:ser>
          <c:idx val="4"/>
          <c:order val="4"/>
          <c:tx>
            <c:strRef>
              <c:f>グラフ2!$C$26</c:f>
              <c:strCache>
                <c:ptCount val="1"/>
                <c:pt idx="0">
                  <c:v>横軸用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グラフ2!$B$27:$B$36</c:f>
              <c:numCache/>
            </c:numRef>
          </c:cat>
          <c:val>
            <c:numRef>
              <c:f>グラフ2!$C$27:$C$36</c:f>
              <c:numCache/>
            </c:numRef>
          </c:val>
          <c:smooth val="0"/>
        </c:ser>
        <c:axId val="19094969"/>
        <c:axId val="37636994"/>
      </c:lineChart>
      <c:catAx>
        <c:axId val="31718911"/>
        <c:scaling>
          <c:orientation val="minMax"/>
        </c:scaling>
        <c:axPos val="l"/>
        <c:delete val="1"/>
        <c:majorTickMark val="out"/>
        <c:minorTickMark val="none"/>
        <c:tickLblPos val="nextTo"/>
        <c:crossAx val="17034744"/>
        <c:crosses val="autoZero"/>
        <c:auto val="1"/>
        <c:lblOffset val="100"/>
        <c:tickLblSkip val="1"/>
        <c:noMultiLvlLbl val="0"/>
      </c:catAx>
      <c:valAx>
        <c:axId val="170347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1718911"/>
        <c:crossesAt val="1"/>
        <c:crossBetween val="between"/>
        <c:dispUnits/>
      </c:valAx>
      <c:catAx>
        <c:axId val="19094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37636994"/>
        <c:crosses val="max"/>
        <c:auto val="1"/>
        <c:lblOffset val="100"/>
        <c:tickLblSkip val="1"/>
        <c:noMultiLvlLbl val="0"/>
      </c:catAx>
      <c:valAx>
        <c:axId val="37636994"/>
        <c:scaling>
          <c:orientation val="minMax"/>
        </c:scaling>
        <c:axPos val="l"/>
        <c:delete val="1"/>
        <c:majorTickMark val="out"/>
        <c:minorTickMark val="none"/>
        <c:tickLblPos val="nextTo"/>
        <c:crossAx val="1909496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3845"/>
          <c:y val="0.0985"/>
          <c:w val="0.224"/>
          <c:h val="0.02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0.12775</cdr:y>
    </cdr:from>
    <cdr:to>
      <cdr:x>0.1115</cdr:x>
      <cdr:y>0.195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42875" y="657225"/>
          <a:ext cx="523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0.8845</cdr:x>
      <cdr:y>0.12125</cdr:y>
    </cdr:from>
    <cdr:to>
      <cdr:x>1</cdr:x>
      <cdr:y>0.1885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324475" y="619125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（世帯）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76200</xdr:rowOff>
    </xdr:from>
    <xdr:to>
      <xdr:col>8</xdr:col>
      <xdr:colOff>647700</xdr:colOff>
      <xdr:row>50</xdr:row>
      <xdr:rowOff>47625</xdr:rowOff>
    </xdr:to>
    <xdr:graphicFrame>
      <xdr:nvGraphicFramePr>
        <xdr:cNvPr id="1" name="グラフ 2"/>
        <xdr:cNvGraphicFramePr/>
      </xdr:nvGraphicFramePr>
      <xdr:xfrm>
        <a:off x="66675" y="5391150"/>
        <a:ext cx="6067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76200</xdr:colOff>
      <xdr:row>0</xdr:row>
      <xdr:rowOff>95250</xdr:rowOff>
    </xdr:from>
    <xdr:to>
      <xdr:col>8</xdr:col>
      <xdr:colOff>619125</xdr:colOff>
      <xdr:row>30</xdr:row>
      <xdr:rowOff>114300</xdr:rowOff>
    </xdr:to>
    <xdr:graphicFrame>
      <xdr:nvGraphicFramePr>
        <xdr:cNvPr id="2" name="グラフ 11"/>
        <xdr:cNvGraphicFramePr/>
      </xdr:nvGraphicFramePr>
      <xdr:xfrm>
        <a:off x="76200" y="95250"/>
        <a:ext cx="6029325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11</xdr:col>
      <xdr:colOff>400050</xdr:colOff>
      <xdr:row>58</xdr:row>
      <xdr:rowOff>28575</xdr:rowOff>
    </xdr:to>
    <xdr:graphicFrame>
      <xdr:nvGraphicFramePr>
        <xdr:cNvPr id="1" name="グラフ 9"/>
        <xdr:cNvGraphicFramePr/>
      </xdr:nvGraphicFramePr>
      <xdr:xfrm>
        <a:off x="66675" y="57150"/>
        <a:ext cx="7019925" cy="1062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J7" sqref="J7"/>
    </sheetView>
  </sheetViews>
  <sheetFormatPr defaultColWidth="9.00390625" defaultRowHeight="13.5"/>
  <sheetData>
    <row r="1" spans="1:5" ht="13.5">
      <c r="A1" s="17"/>
      <c r="B1" s="30"/>
      <c r="C1" s="30" t="s">
        <v>0</v>
      </c>
      <c r="D1" s="30" t="s">
        <v>1</v>
      </c>
      <c r="E1" s="17"/>
    </row>
    <row r="2" spans="1:5" ht="13.5">
      <c r="A2" s="17"/>
      <c r="B2" s="31" t="s">
        <v>49</v>
      </c>
      <c r="C2" s="32">
        <v>344822</v>
      </c>
      <c r="D2" s="32">
        <v>124253</v>
      </c>
      <c r="E2" s="17"/>
    </row>
    <row r="3" spans="1:5" ht="13.5">
      <c r="A3" s="17"/>
      <c r="B3" s="31"/>
      <c r="C3" s="32">
        <v>342179</v>
      </c>
      <c r="D3" s="32">
        <v>124642</v>
      </c>
      <c r="E3" s="17"/>
    </row>
    <row r="4" spans="1:5" ht="13.5">
      <c r="A4" s="17"/>
      <c r="B4" s="31"/>
      <c r="C4" s="32">
        <v>340688</v>
      </c>
      <c r="D4" s="32">
        <v>125794</v>
      </c>
      <c r="E4" s="17"/>
    </row>
    <row r="5" spans="1:5" ht="13.5">
      <c r="A5" s="17"/>
      <c r="B5" s="31"/>
      <c r="C5" s="32">
        <v>338993</v>
      </c>
      <c r="D5" s="32">
        <v>126754</v>
      </c>
      <c r="E5" s="17"/>
    </row>
    <row r="6" spans="1:5" ht="13.5">
      <c r="A6" s="17"/>
      <c r="B6" s="31" t="s">
        <v>50</v>
      </c>
      <c r="C6" s="32">
        <v>336943</v>
      </c>
      <c r="D6" s="32">
        <v>127847</v>
      </c>
      <c r="E6" s="17"/>
    </row>
    <row r="7" spans="1:5" ht="13.5">
      <c r="A7" s="17"/>
      <c r="B7" s="31"/>
      <c r="C7" s="32">
        <v>335052</v>
      </c>
      <c r="D7" s="32">
        <v>128713</v>
      </c>
      <c r="E7" s="17"/>
    </row>
    <row r="8" spans="1:5" ht="13.5">
      <c r="A8" s="17"/>
      <c r="B8" s="31"/>
      <c r="C8" s="32">
        <v>337550</v>
      </c>
      <c r="D8" s="32">
        <v>131139</v>
      </c>
      <c r="E8" s="17"/>
    </row>
    <row r="9" spans="1:5" ht="13.5">
      <c r="A9" s="17"/>
      <c r="B9" s="31"/>
      <c r="C9" s="32">
        <v>339561</v>
      </c>
      <c r="D9" s="32">
        <v>133471</v>
      </c>
      <c r="E9" s="17"/>
    </row>
    <row r="10" spans="1:5" ht="13.5">
      <c r="A10" s="17"/>
      <c r="B10" s="31"/>
      <c r="C10" s="32">
        <v>340540</v>
      </c>
      <c r="D10" s="32">
        <v>135498</v>
      </c>
      <c r="E10" s="17"/>
    </row>
    <row r="11" spans="1:5" ht="13.5">
      <c r="A11" s="17"/>
      <c r="B11" s="31" t="s">
        <v>51</v>
      </c>
      <c r="C11" s="32">
        <v>342886</v>
      </c>
      <c r="D11" s="32">
        <v>138076</v>
      </c>
      <c r="E11" s="17"/>
    </row>
    <row r="12" spans="1:5" ht="13.5">
      <c r="A12" s="17"/>
      <c r="B12" s="31"/>
      <c r="C12" s="32">
        <v>344939</v>
      </c>
      <c r="D12" s="32">
        <v>140178</v>
      </c>
      <c r="E12" s="17"/>
    </row>
    <row r="13" spans="1:5" ht="13.5">
      <c r="A13" s="17"/>
      <c r="B13" s="31"/>
      <c r="C13" s="32">
        <v>346145</v>
      </c>
      <c r="D13" s="32">
        <v>141655</v>
      </c>
      <c r="E13" s="17"/>
    </row>
    <row r="14" spans="1:5" ht="13.5">
      <c r="A14" s="17"/>
      <c r="B14" s="31"/>
      <c r="C14" s="32">
        <v>348035</v>
      </c>
      <c r="D14" s="32">
        <v>143724</v>
      </c>
      <c r="E14" s="17"/>
    </row>
    <row r="15" spans="1:5" ht="13.5">
      <c r="A15" s="17"/>
      <c r="B15" s="31"/>
      <c r="C15" s="32">
        <v>349076</v>
      </c>
      <c r="D15" s="32">
        <v>145468</v>
      </c>
      <c r="E15" s="17"/>
    </row>
    <row r="16" spans="1:5" ht="13.5">
      <c r="A16" s="17"/>
      <c r="B16" s="31" t="s">
        <v>52</v>
      </c>
      <c r="C16" s="33">
        <v>350483</v>
      </c>
      <c r="D16" s="33">
        <v>147271</v>
      </c>
      <c r="E16" s="17"/>
    </row>
    <row r="17" spans="1:5" ht="13.5">
      <c r="A17" s="17"/>
      <c r="B17" s="31"/>
      <c r="C17" s="33">
        <v>351283</v>
      </c>
      <c r="D17" s="34">
        <v>148482</v>
      </c>
      <c r="E17" s="17"/>
    </row>
    <row r="18" spans="1:5" ht="13.5">
      <c r="A18" s="17"/>
      <c r="B18" s="31" t="s">
        <v>48</v>
      </c>
      <c r="C18" s="33">
        <v>351168</v>
      </c>
      <c r="D18" s="35">
        <v>149679</v>
      </c>
      <c r="E18" s="17"/>
    </row>
    <row r="19" spans="1:5" ht="13.5">
      <c r="A19" s="17"/>
      <c r="B19" s="31"/>
      <c r="C19" s="32">
        <v>351343</v>
      </c>
      <c r="D19" s="36">
        <v>151067</v>
      </c>
      <c r="E19" s="17"/>
    </row>
    <row r="20" spans="1:9" ht="13.5">
      <c r="A20" s="17"/>
      <c r="B20" s="31"/>
      <c r="C20" s="37">
        <v>351868</v>
      </c>
      <c r="D20" s="36">
        <v>152572</v>
      </c>
      <c r="E20" s="17"/>
      <c r="H20" s="28"/>
      <c r="I20" s="29"/>
    </row>
    <row r="21" spans="1:5" ht="13.5">
      <c r="A21" s="17"/>
      <c r="B21" s="31" t="s">
        <v>53</v>
      </c>
      <c r="C21" s="37">
        <v>352626</v>
      </c>
      <c r="D21" s="36">
        <v>154196</v>
      </c>
      <c r="E21" s="17"/>
    </row>
    <row r="22" spans="1:5" ht="13.5">
      <c r="A22" s="17"/>
      <c r="B22" s="31"/>
      <c r="C22" s="37">
        <v>352366</v>
      </c>
      <c r="D22" s="36">
        <v>155081</v>
      </c>
      <c r="E22" s="17"/>
    </row>
    <row r="23" spans="1:5" ht="13.5">
      <c r="A23" s="17"/>
      <c r="B23" s="31"/>
      <c r="C23" s="38">
        <v>351771</v>
      </c>
      <c r="D23" s="38">
        <v>155679</v>
      </c>
      <c r="E23" s="17"/>
    </row>
    <row r="24" spans="1:5" ht="13.5">
      <c r="A24" s="17"/>
      <c r="B24" s="31"/>
      <c r="C24" s="38">
        <v>353493</v>
      </c>
      <c r="D24" s="38">
        <v>157273</v>
      </c>
      <c r="E24" s="17"/>
    </row>
    <row r="25" spans="1:5" ht="13.5">
      <c r="A25" s="17"/>
      <c r="B25" s="31"/>
      <c r="C25" s="38">
        <v>356167</v>
      </c>
      <c r="D25" s="38">
        <v>158925</v>
      </c>
      <c r="E25" s="17"/>
    </row>
    <row r="26" spans="1:5" ht="13.5">
      <c r="A26" s="17"/>
      <c r="B26" s="31" t="s">
        <v>54</v>
      </c>
      <c r="C26" s="38">
        <v>359689</v>
      </c>
      <c r="D26" s="38">
        <v>161187</v>
      </c>
      <c r="E26" s="17"/>
    </row>
    <row r="27" spans="1:5" ht="13.5">
      <c r="A27" s="17"/>
      <c r="B27" s="39"/>
      <c r="C27" s="38">
        <v>361877</v>
      </c>
      <c r="D27" s="38">
        <v>163064</v>
      </c>
      <c r="E27" s="17"/>
    </row>
    <row r="28" spans="1:5" ht="13.5">
      <c r="A28" s="17"/>
      <c r="B28" s="39"/>
      <c r="C28" s="38">
        <v>365587</v>
      </c>
      <c r="D28" s="38">
        <v>165540</v>
      </c>
      <c r="E28" s="17"/>
    </row>
    <row r="29" spans="1:5" ht="13.5">
      <c r="A29" s="17"/>
      <c r="B29" s="40"/>
      <c r="C29" s="38">
        <v>369441</v>
      </c>
      <c r="D29" s="38">
        <v>168328</v>
      </c>
      <c r="E29" s="17"/>
    </row>
    <row r="30" spans="1:7" ht="13.5">
      <c r="A30" s="17"/>
      <c r="B30" s="17"/>
      <c r="C30" s="38">
        <v>370365</v>
      </c>
      <c r="D30" s="38">
        <v>169790</v>
      </c>
      <c r="E30" s="17"/>
      <c r="F30" s="14"/>
      <c r="G30" s="14"/>
    </row>
    <row r="31" spans="1:5" ht="13.5">
      <c r="A31" s="17"/>
      <c r="B31" s="31" t="s">
        <v>55</v>
      </c>
      <c r="C31" s="38">
        <v>371753</v>
      </c>
      <c r="D31" s="38">
        <v>171500</v>
      </c>
      <c r="E31" s="17"/>
    </row>
    <row r="33" spans="2:3" ht="13.5">
      <c r="B33" s="1"/>
      <c r="C33" s="2" t="s">
        <v>2</v>
      </c>
    </row>
    <row r="34" spans="2:4" ht="13.5">
      <c r="B34" s="3" t="s">
        <v>3</v>
      </c>
      <c r="C34" s="4">
        <v>5</v>
      </c>
      <c r="D34">
        <v>5</v>
      </c>
    </row>
    <row r="35" spans="2:4" ht="13.5">
      <c r="B35" s="3" t="s">
        <v>4</v>
      </c>
      <c r="C35" s="4">
        <v>824</v>
      </c>
      <c r="D35">
        <v>824</v>
      </c>
    </row>
    <row r="36" spans="2:4" ht="13.5">
      <c r="B36" s="3" t="s">
        <v>5</v>
      </c>
      <c r="C36" s="4">
        <v>441</v>
      </c>
      <c r="D36">
        <v>441</v>
      </c>
    </row>
    <row r="37" spans="2:4" ht="23.25" customHeight="1">
      <c r="B37" s="5" t="s">
        <v>6</v>
      </c>
      <c r="C37" s="4">
        <v>7</v>
      </c>
      <c r="D37">
        <v>7</v>
      </c>
    </row>
    <row r="38" spans="2:4" ht="23.25" customHeight="1">
      <c r="B38" s="3" t="s">
        <v>7</v>
      </c>
      <c r="C38" s="4">
        <v>189</v>
      </c>
      <c r="D38">
        <v>189</v>
      </c>
    </row>
    <row r="39" spans="2:4" ht="23.25" customHeight="1">
      <c r="B39" s="3" t="s">
        <v>8</v>
      </c>
      <c r="C39" s="4">
        <v>222</v>
      </c>
      <c r="D39">
        <v>222</v>
      </c>
    </row>
    <row r="40" spans="2:4" ht="23.25" customHeight="1">
      <c r="B40" s="3" t="s">
        <v>9</v>
      </c>
      <c r="C40" s="4">
        <v>3236</v>
      </c>
      <c r="D40">
        <v>3236</v>
      </c>
    </row>
    <row r="41" spans="2:4" ht="23.25" customHeight="1">
      <c r="B41" s="3" t="s">
        <v>10</v>
      </c>
      <c r="C41" s="4">
        <v>140</v>
      </c>
      <c r="D41">
        <v>140</v>
      </c>
    </row>
    <row r="42" spans="2:4" ht="23.25" customHeight="1">
      <c r="B42" s="3" t="s">
        <v>11</v>
      </c>
      <c r="C42" s="4">
        <v>1234</v>
      </c>
      <c r="D42">
        <v>1234</v>
      </c>
    </row>
    <row r="43" spans="2:4" ht="23.25" customHeight="1">
      <c r="B43" s="6" t="s">
        <v>12</v>
      </c>
      <c r="C43" s="4">
        <v>526</v>
      </c>
      <c r="D43">
        <v>526</v>
      </c>
    </row>
    <row r="44" spans="2:4" ht="23.25" customHeight="1">
      <c r="B44" s="3" t="s">
        <v>13</v>
      </c>
      <c r="C44" s="4">
        <v>1354</v>
      </c>
      <c r="D44">
        <v>1354</v>
      </c>
    </row>
    <row r="45" spans="2:4" ht="23.25" customHeight="1">
      <c r="B45" s="6" t="s">
        <v>14</v>
      </c>
      <c r="C45" s="4">
        <v>978</v>
      </c>
      <c r="D45">
        <v>978</v>
      </c>
    </row>
    <row r="46" spans="2:4" ht="23.25" customHeight="1">
      <c r="B46" s="7" t="s">
        <v>15</v>
      </c>
      <c r="C46" s="4">
        <v>487</v>
      </c>
      <c r="D46">
        <v>487</v>
      </c>
    </row>
    <row r="47" spans="2:4" ht="23.25" customHeight="1">
      <c r="B47" s="3" t="s">
        <v>16</v>
      </c>
      <c r="C47" s="4">
        <v>1263</v>
      </c>
      <c r="D47">
        <v>1263</v>
      </c>
    </row>
    <row r="48" spans="2:4" ht="23.25" customHeight="1">
      <c r="B48" s="3" t="s">
        <v>17</v>
      </c>
      <c r="C48" s="4">
        <v>42</v>
      </c>
      <c r="D48">
        <v>42</v>
      </c>
    </row>
    <row r="49" spans="2:4" ht="23.25" customHeight="1">
      <c r="B49" s="8" t="s">
        <v>18</v>
      </c>
      <c r="C49" s="4">
        <v>578</v>
      </c>
      <c r="D49">
        <v>578</v>
      </c>
    </row>
    <row r="50" ht="12" customHeight="1"/>
    <row r="52" ht="9.75" customHeight="1"/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3"/>
  <sheetViews>
    <sheetView workbookViewId="0" topLeftCell="A1">
      <selection activeCell="O51" sqref="O51"/>
    </sheetView>
  </sheetViews>
  <sheetFormatPr defaultColWidth="7.125" defaultRowHeight="13.5"/>
  <cols>
    <col min="1" max="1" width="7.125" style="0" customWidth="1"/>
    <col min="2" max="4" width="10.00390625" style="0" customWidth="1"/>
    <col min="5" max="5" width="10.00390625" style="15" customWidth="1"/>
    <col min="6" max="6" width="10.00390625" style="0" customWidth="1"/>
    <col min="7" max="7" width="6.125" style="17" customWidth="1"/>
    <col min="8" max="12" width="6.125" style="0" customWidth="1"/>
  </cols>
  <sheetData>
    <row r="1" spans="2:7" s="12" customFormat="1" ht="22.5" customHeight="1">
      <c r="B1" s="9" t="s">
        <v>45</v>
      </c>
      <c r="C1" s="9"/>
      <c r="D1" s="10"/>
      <c r="F1" s="11"/>
      <c r="G1" s="16"/>
    </row>
    <row r="2" spans="2:7" s="12" customFormat="1" ht="28.5" customHeight="1">
      <c r="B2" s="18" t="s">
        <v>26</v>
      </c>
      <c r="C2" s="18" t="s">
        <v>27</v>
      </c>
      <c r="D2" s="18" t="s">
        <v>24</v>
      </c>
      <c r="E2" s="19" t="s">
        <v>28</v>
      </c>
      <c r="F2" s="18" t="s">
        <v>25</v>
      </c>
      <c r="G2" s="16"/>
    </row>
    <row r="3" spans="2:7" s="12" customFormat="1" ht="14.25" customHeight="1">
      <c r="B3" s="20" t="s">
        <v>29</v>
      </c>
      <c r="C3" s="21">
        <f>20000-D3</f>
        <v>10907</v>
      </c>
      <c r="D3" s="22">
        <v>9093</v>
      </c>
      <c r="E3" s="23">
        <v>5000</v>
      </c>
      <c r="F3" s="22">
        <v>8564</v>
      </c>
      <c r="G3" s="16"/>
    </row>
    <row r="4" spans="2:7" s="12" customFormat="1" ht="14.25" customHeight="1">
      <c r="B4" s="18" t="s">
        <v>30</v>
      </c>
      <c r="C4" s="21">
        <f aca="true" t="shared" si="0" ref="C4:C23">20000-D4</f>
        <v>10810</v>
      </c>
      <c r="D4" s="22">
        <v>9190</v>
      </c>
      <c r="E4" s="23">
        <v>5000</v>
      </c>
      <c r="F4" s="22">
        <v>8771</v>
      </c>
      <c r="G4" s="16"/>
    </row>
    <row r="5" spans="2:7" s="12" customFormat="1" ht="14.25" customHeight="1">
      <c r="B5" s="24" t="s">
        <v>31</v>
      </c>
      <c r="C5" s="21">
        <f t="shared" si="0"/>
        <v>11145</v>
      </c>
      <c r="D5" s="22">
        <v>8855</v>
      </c>
      <c r="E5" s="23">
        <v>5000</v>
      </c>
      <c r="F5" s="22">
        <v>8428</v>
      </c>
      <c r="G5" s="16"/>
    </row>
    <row r="6" spans="2:7" s="12" customFormat="1" ht="14.25" customHeight="1">
      <c r="B6" s="24" t="s">
        <v>19</v>
      </c>
      <c r="C6" s="21">
        <f t="shared" si="0"/>
        <v>10539</v>
      </c>
      <c r="D6" s="22">
        <v>9461</v>
      </c>
      <c r="E6" s="23">
        <v>5000</v>
      </c>
      <c r="F6" s="22">
        <v>8756</v>
      </c>
      <c r="G6" s="16"/>
    </row>
    <row r="7" spans="2:7" s="12" customFormat="1" ht="14.25" customHeight="1">
      <c r="B7" s="24" t="s">
        <v>20</v>
      </c>
      <c r="C7" s="21">
        <f t="shared" si="0"/>
        <v>10096</v>
      </c>
      <c r="D7" s="22">
        <v>9904</v>
      </c>
      <c r="E7" s="23">
        <v>5000</v>
      </c>
      <c r="F7" s="22">
        <v>9875</v>
      </c>
      <c r="G7" s="16"/>
    </row>
    <row r="8" spans="2:7" s="12" customFormat="1" ht="14.25" customHeight="1">
      <c r="B8" s="24" t="s">
        <v>21</v>
      </c>
      <c r="C8" s="21">
        <f t="shared" si="0"/>
        <v>10415</v>
      </c>
      <c r="D8" s="22">
        <v>9585</v>
      </c>
      <c r="E8" s="23">
        <v>5000</v>
      </c>
      <c r="F8" s="22">
        <v>9581</v>
      </c>
      <c r="G8" s="16"/>
    </row>
    <row r="9" spans="2:7" s="12" customFormat="1" ht="14.25" customHeight="1">
      <c r="B9" s="24" t="s">
        <v>32</v>
      </c>
      <c r="C9" s="21">
        <f t="shared" si="0"/>
        <v>9074</v>
      </c>
      <c r="D9" s="22">
        <v>10926</v>
      </c>
      <c r="E9" s="23">
        <v>5000</v>
      </c>
      <c r="F9" s="22">
        <v>11482</v>
      </c>
      <c r="G9" s="16"/>
    </row>
    <row r="10" spans="2:7" s="12" customFormat="1" ht="14.25" customHeight="1">
      <c r="B10" s="24" t="s">
        <v>33</v>
      </c>
      <c r="C10" s="21">
        <f t="shared" si="0"/>
        <v>7828</v>
      </c>
      <c r="D10" s="22">
        <v>12172</v>
      </c>
      <c r="E10" s="23">
        <v>5000</v>
      </c>
      <c r="F10" s="22">
        <v>12876</v>
      </c>
      <c r="G10" s="16"/>
    </row>
    <row r="11" spans="2:7" s="12" customFormat="1" ht="14.25" customHeight="1">
      <c r="B11" s="24" t="s">
        <v>22</v>
      </c>
      <c r="C11" s="21">
        <f t="shared" si="0"/>
        <v>5814</v>
      </c>
      <c r="D11" s="22">
        <v>14186</v>
      </c>
      <c r="E11" s="23">
        <v>5000</v>
      </c>
      <c r="F11" s="22">
        <v>14892</v>
      </c>
      <c r="G11" s="16"/>
    </row>
    <row r="12" spans="2:7" s="12" customFormat="1" ht="14.25" customHeight="1">
      <c r="B12" s="24" t="s">
        <v>34</v>
      </c>
      <c r="C12" s="21">
        <f t="shared" si="0"/>
        <v>4410</v>
      </c>
      <c r="D12" s="22">
        <v>15590</v>
      </c>
      <c r="E12" s="23">
        <v>5000</v>
      </c>
      <c r="F12" s="22">
        <v>16498</v>
      </c>
      <c r="G12" s="16"/>
    </row>
    <row r="13" spans="2:7" s="12" customFormat="1" ht="14.25" customHeight="1">
      <c r="B13" s="24" t="s">
        <v>35</v>
      </c>
      <c r="C13" s="21">
        <f t="shared" si="0"/>
        <v>6964</v>
      </c>
      <c r="D13" s="22">
        <v>13036</v>
      </c>
      <c r="E13" s="23">
        <v>5000</v>
      </c>
      <c r="F13" s="22">
        <v>13221</v>
      </c>
      <c r="G13" s="16"/>
    </row>
    <row r="14" spans="2:7" s="12" customFormat="1" ht="14.25" customHeight="1">
      <c r="B14" s="24" t="s">
        <v>36</v>
      </c>
      <c r="C14" s="21">
        <f t="shared" si="0"/>
        <v>9551</v>
      </c>
      <c r="D14" s="22">
        <v>10449</v>
      </c>
      <c r="E14" s="23">
        <v>5000</v>
      </c>
      <c r="F14" s="22">
        <v>10426</v>
      </c>
      <c r="G14" s="16"/>
    </row>
    <row r="15" spans="2:7" s="12" customFormat="1" ht="14.25" customHeight="1">
      <c r="B15" s="24" t="s">
        <v>37</v>
      </c>
      <c r="C15" s="21">
        <f t="shared" si="0"/>
        <v>11604</v>
      </c>
      <c r="D15" s="22">
        <v>8396</v>
      </c>
      <c r="E15" s="23">
        <v>5000</v>
      </c>
      <c r="F15" s="22">
        <v>9544</v>
      </c>
      <c r="G15" s="16"/>
    </row>
    <row r="16" spans="2:7" s="12" customFormat="1" ht="14.25" customHeight="1">
      <c r="B16" s="24" t="s">
        <v>23</v>
      </c>
      <c r="C16" s="21">
        <f t="shared" si="0"/>
        <v>9620</v>
      </c>
      <c r="D16" s="22">
        <v>10380</v>
      </c>
      <c r="E16" s="23">
        <v>5000</v>
      </c>
      <c r="F16" s="22">
        <v>12359</v>
      </c>
      <c r="G16" s="16"/>
    </row>
    <row r="17" spans="2:7" s="12" customFormat="1" ht="14.25" customHeight="1">
      <c r="B17" s="24" t="s">
        <v>38</v>
      </c>
      <c r="C17" s="21">
        <f t="shared" si="0"/>
        <v>10086</v>
      </c>
      <c r="D17" s="22">
        <v>9914</v>
      </c>
      <c r="E17" s="23">
        <v>5000</v>
      </c>
      <c r="F17" s="22">
        <v>11737</v>
      </c>
      <c r="G17" s="16"/>
    </row>
    <row r="18" spans="2:7" s="12" customFormat="1" ht="14.25" customHeight="1">
      <c r="B18" s="24" t="s">
        <v>39</v>
      </c>
      <c r="C18" s="21">
        <f t="shared" si="0"/>
        <v>12267</v>
      </c>
      <c r="D18" s="22">
        <v>7733</v>
      </c>
      <c r="E18" s="23">
        <v>5000</v>
      </c>
      <c r="F18" s="22">
        <v>10288</v>
      </c>
      <c r="G18" s="16"/>
    </row>
    <row r="19" spans="2:7" s="12" customFormat="1" ht="14.25" customHeight="1">
      <c r="B19" s="24" t="s">
        <v>40</v>
      </c>
      <c r="C19" s="21">
        <f t="shared" si="0"/>
        <v>14508</v>
      </c>
      <c r="D19" s="22">
        <v>5492</v>
      </c>
      <c r="E19" s="23">
        <v>5000</v>
      </c>
      <c r="F19" s="22">
        <v>7951</v>
      </c>
      <c r="G19" s="16"/>
    </row>
    <row r="20" spans="2:7" s="12" customFormat="1" ht="14.25" customHeight="1">
      <c r="B20" s="24" t="s">
        <v>41</v>
      </c>
      <c r="C20" s="21">
        <f t="shared" si="0"/>
        <v>17185</v>
      </c>
      <c r="D20" s="22">
        <v>2815</v>
      </c>
      <c r="E20" s="23">
        <v>5000</v>
      </c>
      <c r="F20" s="22">
        <v>4953</v>
      </c>
      <c r="G20" s="16"/>
    </row>
    <row r="21" spans="2:7" s="12" customFormat="1" ht="14.25" customHeight="1">
      <c r="B21" s="24" t="s">
        <v>42</v>
      </c>
      <c r="C21" s="21">
        <f t="shared" si="0"/>
        <v>19048</v>
      </c>
      <c r="D21" s="22">
        <v>952</v>
      </c>
      <c r="E21" s="23">
        <v>5000</v>
      </c>
      <c r="F21" s="22">
        <v>2356</v>
      </c>
      <c r="G21" s="16"/>
    </row>
    <row r="22" spans="2:7" s="12" customFormat="1" ht="14.25" customHeight="1">
      <c r="B22" s="24" t="s">
        <v>43</v>
      </c>
      <c r="C22" s="21">
        <f t="shared" si="0"/>
        <v>19854</v>
      </c>
      <c r="D22" s="22">
        <v>146</v>
      </c>
      <c r="E22" s="23">
        <v>5000</v>
      </c>
      <c r="F22" s="22">
        <v>773</v>
      </c>
      <c r="G22" s="16"/>
    </row>
    <row r="23" spans="2:7" s="12" customFormat="1" ht="14.25" customHeight="1">
      <c r="B23" s="25" t="s">
        <v>44</v>
      </c>
      <c r="C23" s="21">
        <f t="shared" si="0"/>
        <v>19982</v>
      </c>
      <c r="D23" s="22">
        <v>18</v>
      </c>
      <c r="E23" s="23">
        <v>5000</v>
      </c>
      <c r="F23" s="22">
        <v>129</v>
      </c>
      <c r="G23" s="16"/>
    </row>
    <row r="24" spans="2:7" s="12" customFormat="1" ht="14.25" customHeight="1">
      <c r="B24" s="13"/>
      <c r="C24" s="13"/>
      <c r="D24">
        <f>SUM(D3:D23)</f>
        <v>178293</v>
      </c>
      <c r="F24">
        <f>SUM(F3:F23)</f>
        <v>193460</v>
      </c>
      <c r="G24" s="16"/>
    </row>
    <row r="25" spans="2:7" s="12" customFormat="1" ht="14.25" customHeight="1">
      <c r="B25"/>
      <c r="C25"/>
      <c r="D25"/>
      <c r="F25"/>
      <c r="G25" s="16"/>
    </row>
    <row r="26" spans="2:7" s="12" customFormat="1" ht="14.25" customHeight="1">
      <c r="B26" s="25" t="s">
        <v>47</v>
      </c>
      <c r="C26" s="26" t="s">
        <v>46</v>
      </c>
      <c r="D26"/>
      <c r="F26"/>
      <c r="G26" s="16"/>
    </row>
    <row r="27" spans="2:7" s="12" customFormat="1" ht="14.25" customHeight="1">
      <c r="B27" s="27">
        <v>20000</v>
      </c>
      <c r="C27" s="27"/>
      <c r="D27"/>
      <c r="F27"/>
      <c r="G27" s="16"/>
    </row>
    <row r="28" spans="2:7" s="12" customFormat="1" ht="14.25" customHeight="1">
      <c r="B28" s="27">
        <v>15000</v>
      </c>
      <c r="C28" s="27"/>
      <c r="D28"/>
      <c r="F28"/>
      <c r="G28" s="16"/>
    </row>
    <row r="29" spans="2:7" s="12" customFormat="1" ht="14.25" customHeight="1">
      <c r="B29" s="27">
        <v>10000</v>
      </c>
      <c r="C29" s="27"/>
      <c r="D29"/>
      <c r="F29"/>
      <c r="G29" s="16"/>
    </row>
    <row r="30" spans="2:7" s="12" customFormat="1" ht="14.25" customHeight="1">
      <c r="B30" s="27">
        <v>5000</v>
      </c>
      <c r="C30" s="27"/>
      <c r="D30"/>
      <c r="F30"/>
      <c r="G30" s="16"/>
    </row>
    <row r="31" spans="2:7" s="12" customFormat="1" ht="14.25" customHeight="1">
      <c r="B31" s="27">
        <v>0</v>
      </c>
      <c r="C31" s="27"/>
      <c r="D31"/>
      <c r="F31"/>
      <c r="G31" s="16"/>
    </row>
    <row r="32" spans="2:7" s="12" customFormat="1" ht="14.25" customHeight="1">
      <c r="B32" s="27">
        <v>0</v>
      </c>
      <c r="C32" s="27"/>
      <c r="D32"/>
      <c r="F32"/>
      <c r="G32" s="16"/>
    </row>
    <row r="33" spans="2:7" s="12" customFormat="1" ht="14.25" customHeight="1">
      <c r="B33" s="27">
        <v>5000</v>
      </c>
      <c r="C33" s="27"/>
      <c r="D33"/>
      <c r="F33"/>
      <c r="G33" s="16"/>
    </row>
    <row r="34" spans="2:7" s="12" customFormat="1" ht="14.25" customHeight="1">
      <c r="B34" s="27">
        <v>10000</v>
      </c>
      <c r="C34" s="27"/>
      <c r="D34"/>
      <c r="F34"/>
      <c r="G34" s="16"/>
    </row>
    <row r="35" spans="2:7" s="12" customFormat="1" ht="14.25" customHeight="1">
      <c r="B35" s="27">
        <v>15000</v>
      </c>
      <c r="C35" s="27"/>
      <c r="D35"/>
      <c r="F35"/>
      <c r="G35" s="16"/>
    </row>
    <row r="36" spans="2:7" s="12" customFormat="1" ht="14.25" customHeight="1">
      <c r="B36" s="27">
        <v>20000</v>
      </c>
      <c r="C36" s="27"/>
      <c r="D36"/>
      <c r="F36"/>
      <c r="G36" s="16"/>
    </row>
    <row r="37" spans="2:7" s="12" customFormat="1" ht="14.25" customHeight="1">
      <c r="B37"/>
      <c r="C37"/>
      <c r="D37"/>
      <c r="F37"/>
      <c r="G37" s="16"/>
    </row>
    <row r="38" spans="2:7" s="12" customFormat="1" ht="14.25" customHeight="1">
      <c r="B38"/>
      <c r="C38"/>
      <c r="D38"/>
      <c r="F38"/>
      <c r="G38" s="16"/>
    </row>
    <row r="39" spans="2:7" s="12" customFormat="1" ht="14.25" customHeight="1">
      <c r="B39"/>
      <c r="C39"/>
      <c r="D39"/>
      <c r="F39"/>
      <c r="G39" s="16"/>
    </row>
    <row r="40" spans="2:7" s="12" customFormat="1" ht="14.25" customHeight="1">
      <c r="B40"/>
      <c r="C40"/>
      <c r="D40"/>
      <c r="F40"/>
      <c r="G40" s="16"/>
    </row>
    <row r="41" spans="2:7" s="12" customFormat="1" ht="14.25" customHeight="1">
      <c r="B41"/>
      <c r="C41"/>
      <c r="D41"/>
      <c r="F41"/>
      <c r="G41" s="16"/>
    </row>
    <row r="42" spans="2:7" s="12" customFormat="1" ht="14.25" customHeight="1">
      <c r="B42"/>
      <c r="C42"/>
      <c r="D42"/>
      <c r="F42"/>
      <c r="G42" s="16"/>
    </row>
    <row r="43" spans="2:7" s="12" customFormat="1" ht="15" customHeight="1">
      <c r="B43"/>
      <c r="C43"/>
      <c r="D43"/>
      <c r="F43"/>
      <c r="G43" s="16"/>
    </row>
  </sheetData>
  <sheetProtection/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</cp:lastModifiedBy>
  <cp:lastPrinted>2019-02-13T07:00:49Z</cp:lastPrinted>
  <dcterms:created xsi:type="dcterms:W3CDTF">2014-02-18T02:58:18Z</dcterms:created>
  <dcterms:modified xsi:type="dcterms:W3CDTF">2019-03-05T02:32:46Z</dcterms:modified>
  <cp:category/>
  <cp:version/>
  <cp:contentType/>
  <cp:contentStatus/>
</cp:coreProperties>
</file>