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4"/>
  </bookViews>
  <sheets>
    <sheet name="P215" sheetId="1" r:id="rId1"/>
    <sheet name="P216、P217" sheetId="2" r:id="rId2"/>
    <sheet name="P218" sheetId="3" r:id="rId3"/>
    <sheet name="P219" sheetId="4" r:id="rId4"/>
    <sheet name="P220、P221" sheetId="5" r:id="rId5"/>
    <sheet name="P222" sheetId="6" r:id="rId6"/>
    <sheet name="P223" sheetId="7" r:id="rId7"/>
    <sheet name="P224、P225" sheetId="8" r:id="rId8"/>
    <sheet name="P226" sheetId="9" r:id="rId9"/>
  </sheets>
  <definedNames>
    <definedName name="_xlnm.Print_Area" localSheetId="1">'P216、P217'!$A$1:$J$39</definedName>
    <definedName name="_xlnm.Print_Area" localSheetId="2">'P218'!$A$1:$F$62</definedName>
    <definedName name="_xlnm.Print_Area" localSheetId="3">'P219'!$A$1:$E$39</definedName>
    <definedName name="_xlnm.Print_Area" localSheetId="4">'P220、P221'!$A$1:$V$39</definedName>
    <definedName name="_xlnm.Print_Area" localSheetId="5">'P222'!$A$1:$I$36</definedName>
  </definedNames>
  <calcPr fullCalcOnLoad="1"/>
</workbook>
</file>

<file path=xl/sharedStrings.xml><?xml version="1.0" encoding="utf-8"?>
<sst xmlns="http://schemas.openxmlformats.org/spreadsheetml/2006/main" count="910" uniqueCount="398">
  <si>
    <t xml:space="preserve">各年度末現在 </t>
  </si>
  <si>
    <t>総　数</t>
  </si>
  <si>
    <t>要支援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</si>
  <si>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</si>
  <si>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</si>
  <si>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</si>
  <si>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</si>
  <si>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</si>
  <si>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</si>
  <si>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</si>
  <si>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　</t>
  </si>
  <si>
    <t>　　　人</t>
  </si>
  <si>
    <t>ひとり暮らし</t>
  </si>
  <si>
    <t>平成22年度(2010)</t>
  </si>
  <si>
    <t>件　数</t>
  </si>
  <si>
    <t>年　　　　度</t>
  </si>
  <si>
    <t>総　　　数</t>
  </si>
  <si>
    <t>総　数</t>
  </si>
  <si>
    <t>－</t>
  </si>
  <si>
    <t>人</t>
  </si>
  <si>
    <t>総数</t>
  </si>
  <si>
    <t>年　　　　　度</t>
  </si>
  <si>
    <t>年　　　度</t>
  </si>
  <si>
    <t>そ の 他</t>
  </si>
  <si>
    <t>各年度末現在　</t>
  </si>
  <si>
    <t>総　　　　　数</t>
  </si>
  <si>
    <t>社会保障・労働・賃金</t>
  </si>
  <si>
    <t>育　成　室　名</t>
  </si>
  <si>
    <t>校</t>
  </si>
  <si>
    <t>西山田</t>
  </si>
  <si>
    <t>留守家庭児童育成室</t>
  </si>
  <si>
    <t>西 山 田小学校　</t>
  </si>
  <si>
    <t>昭54(1979)．11</t>
  </si>
  <si>
    <t>北山田</t>
  </si>
  <si>
    <t>〃</t>
  </si>
  <si>
    <t>北 山 田　〃　　</t>
  </si>
  <si>
    <t>佐竹台</t>
  </si>
  <si>
    <t>佐 竹 台　〃　　</t>
  </si>
  <si>
    <t>高野台</t>
  </si>
  <si>
    <t>高 野 台　〃　　</t>
  </si>
  <si>
    <t>津雲台</t>
  </si>
  <si>
    <t>津 雲 台　〃　　</t>
  </si>
  <si>
    <t>古江台</t>
  </si>
  <si>
    <t>古 江 台　〃　　</t>
  </si>
  <si>
    <t>吹  　　一</t>
  </si>
  <si>
    <t>吹田第一小学校　</t>
  </si>
  <si>
    <t>藤白台</t>
  </si>
  <si>
    <t>藤 白 台　〃　　</t>
  </si>
  <si>
    <t>吹　　　二</t>
  </si>
  <si>
    <t>吹田第二　〃　　</t>
  </si>
  <si>
    <t>　46(1971)．７</t>
  </si>
  <si>
    <t>青山台</t>
  </si>
  <si>
    <t>青 山 台　〃　　</t>
  </si>
  <si>
    <t>吹　　　三</t>
  </si>
  <si>
    <t>吹田第三　〃　　</t>
  </si>
  <si>
    <t>桃山台</t>
  </si>
  <si>
    <t>桃 山 台　〃　　</t>
  </si>
  <si>
    <t>東</t>
  </si>
  <si>
    <t>吹 田 東　〃　　</t>
  </si>
  <si>
    <t>千里たけみ</t>
  </si>
  <si>
    <t>千里たけみ〃　　</t>
  </si>
  <si>
    <t>南</t>
  </si>
  <si>
    <t>吹 田 南　〃　　</t>
  </si>
  <si>
    <t>吹　　　六</t>
  </si>
  <si>
    <t>吹田第六　〃　　</t>
  </si>
  <si>
    <t>千　　　一</t>
  </si>
  <si>
    <t>千里第一　〃　　</t>
  </si>
  <si>
    <t>千　　　二</t>
  </si>
  <si>
    <t>千里第二　〃　　</t>
  </si>
  <si>
    <t>千　　　三</t>
  </si>
  <si>
    <t>千里第三　〃　　</t>
  </si>
  <si>
    <t>千里新田</t>
  </si>
  <si>
    <t>千里新田　〃　　</t>
  </si>
  <si>
    <t>佐 井 寺</t>
  </si>
  <si>
    <t>佐 井 寺　〃　　</t>
  </si>
  <si>
    <t>東佐井寺</t>
  </si>
  <si>
    <t>東佐井寺　〃　　</t>
  </si>
  <si>
    <t>岸　　　一</t>
  </si>
  <si>
    <t>岸部第一　〃　　</t>
  </si>
  <si>
    <t>岸　　　二</t>
  </si>
  <si>
    <t>岸部第二　〃　　</t>
  </si>
  <si>
    <t>豊　　　一</t>
  </si>
  <si>
    <t>豊津第一　〃　　</t>
  </si>
  <si>
    <t>豊　　　二</t>
  </si>
  <si>
    <t>豊津第二　〃　　</t>
  </si>
  <si>
    <t>江坂大池</t>
  </si>
  <si>
    <t>江坂大池　〃　　</t>
  </si>
  <si>
    <t>山　　　手</t>
  </si>
  <si>
    <t>山　　手　〃　　</t>
  </si>
  <si>
    <t>片　　　山</t>
  </si>
  <si>
    <t>片　　山　〃　　</t>
  </si>
  <si>
    <t>山　　　一</t>
  </si>
  <si>
    <t>山田第一　〃　　</t>
  </si>
  <si>
    <t>山　　　二</t>
  </si>
  <si>
    <t>山田第二　〃　　</t>
  </si>
  <si>
    <t>山　　　三</t>
  </si>
  <si>
    <t>山田第三　〃　　</t>
  </si>
  <si>
    <t>山　　　五</t>
  </si>
  <si>
    <t>山田第五　〃　　</t>
  </si>
  <si>
    <t>東 山 田</t>
  </si>
  <si>
    <t>東 山 田　〃　　</t>
  </si>
  <si>
    <t>南 山 田</t>
  </si>
  <si>
    <t>南 山 田　〃　　</t>
  </si>
  <si>
    <t>世帯</t>
  </si>
  <si>
    <t>保　育　所　数</t>
  </si>
  <si>
    <t>定　　　員</t>
  </si>
  <si>
    <t>入　　所　 児　 童　 数</t>
  </si>
  <si>
    <t>設　置　主　体</t>
  </si>
  <si>
    <t>保　育　所　名</t>
  </si>
  <si>
    <t>　吹　　　田　　　市</t>
  </si>
  <si>
    <t>吹田保育園</t>
  </si>
  <si>
    <t>山田保育園</t>
  </si>
  <si>
    <t>いずみ保育園</t>
  </si>
  <si>
    <t>北千里保育園</t>
  </si>
  <si>
    <t>南千里保育園</t>
  </si>
  <si>
    <t>ことぶき保育園</t>
  </si>
  <si>
    <t>岸部保育園</t>
  </si>
  <si>
    <t>千里山保育園</t>
  </si>
  <si>
    <t>東保育園</t>
  </si>
  <si>
    <t>藤白台保育園</t>
  </si>
  <si>
    <t>垂水保育園</t>
  </si>
  <si>
    <t>吹一保育園</t>
  </si>
  <si>
    <t>南保育園</t>
  </si>
  <si>
    <t>吹六保育園</t>
  </si>
  <si>
    <t>片山保育園</t>
  </si>
  <si>
    <t>千三保育園</t>
  </si>
  <si>
    <t>西山田保育園</t>
  </si>
  <si>
    <t>山三保育園</t>
  </si>
  <si>
    <t>旭ケ丘学園</t>
  </si>
  <si>
    <t>岸部敬愛保育園</t>
  </si>
  <si>
    <t>千里山やまて学園</t>
  </si>
  <si>
    <t>稲荷学園</t>
  </si>
  <si>
    <t>もみの木保育園</t>
  </si>
  <si>
    <t>千里ﾆｭ-ﾀｳﾝ保育園</t>
  </si>
  <si>
    <t>あやめ保育園</t>
  </si>
  <si>
    <t>千里聖愛保育センター</t>
  </si>
  <si>
    <t>こばと保育園</t>
  </si>
  <si>
    <t>第二愛育園</t>
  </si>
  <si>
    <t>あびにょん保育園</t>
  </si>
  <si>
    <t>南ケ丘保育園</t>
  </si>
  <si>
    <t>かんらん保育園</t>
  </si>
  <si>
    <t>さくら保育園</t>
  </si>
  <si>
    <t>　注：保育所数は、市外委託分を含みません。</t>
  </si>
  <si>
    <t>利　用　者　数</t>
  </si>
  <si>
    <t>使　　用　　証</t>
  </si>
  <si>
    <t>図　書　貸　出　数</t>
  </si>
  <si>
    <t>児 童 会 館 名</t>
  </si>
  <si>
    <t>館数</t>
  </si>
  <si>
    <t>交　付　者　数</t>
  </si>
  <si>
    <t>人</t>
  </si>
  <si>
    <t>冊</t>
  </si>
  <si>
    <t>千里丘児童会館</t>
  </si>
  <si>
    <t>高城児童会館</t>
  </si>
  <si>
    <t>朝日が丘児童センター</t>
  </si>
  <si>
    <t>五月が丘児童センター</t>
  </si>
  <si>
    <t>南吹田児童センター</t>
  </si>
  <si>
    <t>原町児童センター</t>
  </si>
  <si>
    <t>山田西児童センター</t>
  </si>
  <si>
    <t>竹見台児童センター</t>
  </si>
  <si>
    <t>豊一児童センター</t>
  </si>
  <si>
    <t>寿町児童センター</t>
  </si>
  <si>
    <t>千里山竹園児童センター</t>
  </si>
  <si>
    <t>母</t>
  </si>
  <si>
    <t>子</t>
  </si>
  <si>
    <t>寡</t>
  </si>
  <si>
    <t>婦</t>
  </si>
  <si>
    <t>件 数</t>
  </si>
  <si>
    <t>金　額</t>
  </si>
  <si>
    <t>定　員</t>
  </si>
  <si>
    <t>知的障がい者</t>
  </si>
  <si>
    <t>知的障がい児</t>
  </si>
  <si>
    <t>（18歳以上）</t>
  </si>
  <si>
    <t>（18歳未満）</t>
  </si>
  <si>
    <t>肢体不自由</t>
  </si>
  <si>
    <t>視覚障がい</t>
  </si>
  <si>
    <t>内部障がい</t>
  </si>
  <si>
    <t>資料：障がい福祉室</t>
  </si>
  <si>
    <t>資料：障がい福祉室</t>
  </si>
  <si>
    <t>知的重度</t>
  </si>
  <si>
    <t>知的中度</t>
  </si>
  <si>
    <t>知的軽度</t>
  </si>
  <si>
    <t>介護扶助</t>
  </si>
  <si>
    <t>千円</t>
  </si>
  <si>
    <t>‰</t>
  </si>
  <si>
    <t>資　　金　　名</t>
  </si>
  <si>
    <t>件　　　数</t>
  </si>
  <si>
    <t>金　　　額</t>
  </si>
  <si>
    <t>教育資金</t>
  </si>
  <si>
    <t>福祉資金</t>
  </si>
  <si>
    <t>緊急小口資金</t>
  </si>
  <si>
    <t>小口生活資金</t>
  </si>
  <si>
    <t>総合支援資金</t>
  </si>
  <si>
    <t>件</t>
  </si>
  <si>
    <t>円</t>
  </si>
  <si>
    <t>円</t>
  </si>
  <si>
    <t>実              績                額</t>
  </si>
  <si>
    <t>目 標 額</t>
  </si>
  <si>
    <t>総　　額</t>
  </si>
  <si>
    <t>戸　　別</t>
  </si>
  <si>
    <t>法　　人</t>
  </si>
  <si>
    <t>街　　頭</t>
  </si>
  <si>
    <t>％</t>
  </si>
  <si>
    <t>聴覚平衡機能障がい</t>
  </si>
  <si>
    <t>音声言語機能障がい</t>
  </si>
  <si>
    <t>所</t>
  </si>
  <si>
    <t>人</t>
  </si>
  <si>
    <t>千円</t>
  </si>
  <si>
    <t xml:space="preserve">目標額に対する実績割合  </t>
  </si>
  <si>
    <t>年　度</t>
  </si>
  <si>
    <t>年　度</t>
  </si>
  <si>
    <t>昭50(1975)．5</t>
  </si>
  <si>
    <t>　48(1973)．5</t>
  </si>
  <si>
    <t>　52(1977)．5</t>
  </si>
  <si>
    <t>　47(1972)．4</t>
  </si>
  <si>
    <t>　50(1975)．4</t>
  </si>
  <si>
    <t>　53(1978)．4</t>
  </si>
  <si>
    <t>　52(1977)．4</t>
  </si>
  <si>
    <t>　58(1983)．4</t>
  </si>
  <si>
    <t>　57(1982)．4</t>
  </si>
  <si>
    <t>　54(1979)．4</t>
  </si>
  <si>
    <t>　51(1976)．4</t>
  </si>
  <si>
    <t>　55(1980)．4</t>
  </si>
  <si>
    <t>　61(1986)．4</t>
  </si>
  <si>
    <t>　56(1981)．4</t>
  </si>
  <si>
    <t>　45(1970)．4</t>
  </si>
  <si>
    <t>　46(1971)．4</t>
  </si>
  <si>
    <t>平15(2003)．4</t>
  </si>
  <si>
    <t>　43(1968)．9</t>
  </si>
  <si>
    <t>　41(1966)．9</t>
  </si>
  <si>
    <t>延人員</t>
  </si>
  <si>
    <t>保護費</t>
  </si>
  <si>
    <t>資料：社会福祉法人吹田市社会福祉協議会</t>
  </si>
  <si>
    <t>各年度3月1日現在</t>
  </si>
  <si>
    <t>0　歳</t>
  </si>
  <si>
    <t>0　歳</t>
  </si>
  <si>
    <t>1　歳</t>
  </si>
  <si>
    <t>1　歳</t>
  </si>
  <si>
    <t>2 歳</t>
  </si>
  <si>
    <t>2 歳</t>
  </si>
  <si>
    <t>3　歳</t>
  </si>
  <si>
    <t>3　歳</t>
  </si>
  <si>
    <t>4 歳</t>
  </si>
  <si>
    <t>4 歳</t>
  </si>
  <si>
    <t>5　歳</t>
  </si>
  <si>
    <t>5　歳</t>
  </si>
  <si>
    <t>6　歳</t>
  </si>
  <si>
    <t>6　歳</t>
  </si>
  <si>
    <t>7歳以上</t>
  </si>
  <si>
    <t xml:space="preserve">各年度3月1日現在 </t>
  </si>
  <si>
    <t>各年度8月1日現在</t>
  </si>
  <si>
    <t xml:space="preserve">20 歳 未 満 </t>
  </si>
  <si>
    <t>3 歳 以 上</t>
  </si>
  <si>
    <t>3 歳 未 満</t>
  </si>
  <si>
    <t>9月1日現在</t>
  </si>
  <si>
    <t>ねたきり　</t>
  </si>
  <si>
    <t>総 数</t>
  </si>
  <si>
    <t>　注：保護率＝</t>
  </si>
  <si>
    <t>×1,000</t>
  </si>
  <si>
    <t>年度末推計人口</t>
  </si>
  <si>
    <t>年度末保護人員</t>
  </si>
  <si>
    <t>不動産担保型
生活資金</t>
  </si>
  <si>
    <t>　　　　　23　　（2011）</t>
  </si>
  <si>
    <t>資料：保育幼稚園課</t>
  </si>
  <si>
    <t>　　23 　 (2011)</t>
  </si>
  <si>
    <t>　　23　　(2011)</t>
  </si>
  <si>
    <t>　　24　　(2012)</t>
  </si>
  <si>
    <t>資料：こども発達支援センター</t>
  </si>
  <si>
    <t>資料：こども発達支援センター</t>
  </si>
  <si>
    <t>　　25　　(2013)</t>
  </si>
  <si>
    <t>平成23年度(2011)</t>
  </si>
  <si>
    <t xml:space="preserve">20 歳 以 上 </t>
  </si>
  <si>
    <t>身障1・2級</t>
  </si>
  <si>
    <t>身障3・4級</t>
  </si>
  <si>
    <t>精神1級</t>
  </si>
  <si>
    <t>身障1・2級</t>
  </si>
  <si>
    <t>身障3・4級</t>
  </si>
  <si>
    <t>身障5・6級</t>
  </si>
  <si>
    <t>精神2級</t>
  </si>
  <si>
    <t>精神3級</t>
  </si>
  <si>
    <t>　  23　　(2011)</t>
  </si>
  <si>
    <t>　  24　　(2012)</t>
  </si>
  <si>
    <t>精神1級</t>
  </si>
  <si>
    <t>　注：1）金額は、千円未満切り捨てです。よって、表中の個々の数値の総数とは一致しません。</t>
  </si>
  <si>
    <t>　注：2）平成24年度より支給対象者の障がい要件が変更となっています。</t>
  </si>
  <si>
    <t>　　　　　24　　（2012）</t>
  </si>
  <si>
    <t>平成24年度(2012)</t>
  </si>
  <si>
    <t xml:space="preserve">    23　  (2011)</t>
  </si>
  <si>
    <t xml:space="preserve">    24　  (2012)</t>
  </si>
  <si>
    <t>　　24 　(2012)</t>
  </si>
  <si>
    <t>総　　数</t>
  </si>
  <si>
    <t>区　　分</t>
  </si>
  <si>
    <t>留守家庭児童育成室開設状況（つづき）</t>
  </si>
  <si>
    <t>設 置 校 数</t>
  </si>
  <si>
    <t>在籍児童数</t>
  </si>
  <si>
    <t>開　設　年　月</t>
  </si>
  <si>
    <t>設　置　校　名</t>
  </si>
  <si>
    <t>設 置 校 名</t>
  </si>
  <si>
    <t>　　　平成22年度（2010）</t>
  </si>
  <si>
    <t>　　　　　25　　（2013）</t>
  </si>
  <si>
    <t>　　　　　26　　（2014）</t>
  </si>
  <si>
    <t>　42(1967)．7</t>
  </si>
  <si>
    <t>　54(1979)．8</t>
  </si>
  <si>
    <t>　55(1980)．10</t>
  </si>
  <si>
    <t>平成22年度(2010)</t>
  </si>
  <si>
    <t>　　26　　(2014)</t>
  </si>
  <si>
    <t>平成25年度(2013)</t>
  </si>
  <si>
    <t>平成26年度(2014)</t>
  </si>
  <si>
    <t>平成26年度(2014)</t>
  </si>
  <si>
    <t>平成26年度(2014)</t>
  </si>
  <si>
    <t>資　　金　　名</t>
  </si>
  <si>
    <t>件 数</t>
  </si>
  <si>
    <t>件 数</t>
  </si>
  <si>
    <t>件</t>
  </si>
  <si>
    <t>総         数</t>
  </si>
  <si>
    <t>事業開始資金</t>
  </si>
  <si>
    <t>事業継続資金</t>
  </si>
  <si>
    <t>就職支度資金</t>
  </si>
  <si>
    <t>住 宅 資 金</t>
  </si>
  <si>
    <t>転 宅 資 金</t>
  </si>
  <si>
    <t>就学支度資金</t>
  </si>
  <si>
    <t>修 学 資 金</t>
  </si>
  <si>
    <t>修 業 資 金</t>
  </si>
  <si>
    <t>療 養 資 金</t>
  </si>
  <si>
    <t>結 婚 資 金</t>
  </si>
  <si>
    <t>技能修得資金</t>
  </si>
  <si>
    <t>生 活 資 金</t>
  </si>
  <si>
    <t>児童扶養資金</t>
  </si>
  <si>
    <t>件</t>
  </si>
  <si>
    <t>千円</t>
  </si>
  <si>
    <t>　　26　　(2014)</t>
  </si>
  <si>
    <t>　　27　　(2015)</t>
  </si>
  <si>
    <t>平成22年度</t>
  </si>
  <si>
    <t xml:space="preserve">    26　 (2014)</t>
  </si>
  <si>
    <t>-</t>
  </si>
  <si>
    <t>　　25 　(2013)</t>
  </si>
  <si>
    <t>　　26 　(2014)</t>
  </si>
  <si>
    <t xml:space="preserve">資料：放課後子ども育成課 </t>
  </si>
  <si>
    <t>資料：子育て支援課</t>
  </si>
  <si>
    <t>資料：生活福祉室</t>
  </si>
  <si>
    <t>資料：高齢福祉室</t>
  </si>
  <si>
    <t>平成23年度</t>
  </si>
  <si>
    <t>　法　　　　　人</t>
  </si>
  <si>
    <t>きりん夜間愛育園</t>
  </si>
  <si>
    <t>吹田どんぐり保育園</t>
  </si>
  <si>
    <t>佐井寺たんぽぽ保育園</t>
  </si>
  <si>
    <t>双葉保育園</t>
  </si>
  <si>
    <t>マーヤ敬愛保育園</t>
  </si>
  <si>
    <t>千里の丘けいあい保育園</t>
  </si>
  <si>
    <t>蓮美幼児学園千里丘ﾅ-ｻﾘ-</t>
  </si>
  <si>
    <t>さくらんぼ保育園</t>
  </si>
  <si>
    <t>もみの木千里保育園</t>
  </si>
  <si>
    <t>南山田みどり保育園</t>
  </si>
  <si>
    <t>玉川学園保育園</t>
  </si>
  <si>
    <t>保育園千里山キッズ</t>
  </si>
  <si>
    <t>吹田くすのき保育園</t>
  </si>
  <si>
    <t>彩つばさ保育園</t>
  </si>
  <si>
    <t>市外委託</t>
  </si>
  <si>
    <t>170．留守家庭児童育成室開設状況</t>
  </si>
  <si>
    <t>171．保育所の状況</t>
  </si>
  <si>
    <t>172．児童会館利用状況</t>
  </si>
  <si>
    <t>173．大阪府母子・寡婦福祉資金貸付状況</t>
  </si>
  <si>
    <t>174．わかたけ園在園者数</t>
  </si>
  <si>
    <t>175．杉の子学園在園者数</t>
  </si>
  <si>
    <t>176．療育手帳交付状況</t>
  </si>
  <si>
    <t>177．身体障がい者手帳交付状況</t>
  </si>
  <si>
    <t>178.障がい者福祉年金支給状況</t>
  </si>
  <si>
    <t>179．生活保護法による保護状況</t>
  </si>
  <si>
    <t>180．大阪府生活福祉資金貸付状況</t>
  </si>
  <si>
    <t>181．共同募金の状況</t>
  </si>
  <si>
    <t>182．介護保険要介護認定者数の状況</t>
  </si>
  <si>
    <t>183．ねたきり・ひとり暮らし高齢者数</t>
  </si>
  <si>
    <t>注：75歳以上の方を対象にしています。</t>
  </si>
  <si>
    <t>　  25　　(2013)</t>
  </si>
  <si>
    <t>総        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</si>
  <si>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</si>
  <si>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</si>
  <si>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</si>
  <si>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</si>
  <si>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</si>
  <si>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</si>
  <si>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</si>
  <si>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施設事務費</t>
  </si>
  <si>
    <t>就労自立給付金</t>
  </si>
  <si>
    <t>年度末</t>
  </si>
  <si>
    <t>保護費</t>
  </si>
  <si>
    <t>保護率</t>
  </si>
  <si>
    <t>延人員</t>
  </si>
  <si>
    <t>保護費</t>
  </si>
  <si>
    <t>延人員</t>
  </si>
  <si>
    <t>保護費</t>
  </si>
  <si>
    <t>法外</t>
  </si>
  <si>
    <t>世帯</t>
  </si>
  <si>
    <t>人員</t>
  </si>
  <si>
    <t>平成22年度(2010)</t>
  </si>
  <si>
    <t>　  26　　(2014)</t>
  </si>
  <si>
    <t xml:space="preserve">    25　  (2013)</t>
  </si>
  <si>
    <t>平成24年</t>
  </si>
  <si>
    <t>度(2012)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</si>
</sst>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#,##0.0;&quot;△&quot;#,##0.0"/>
    <numFmt numFmtId="224" formatCode="#,##0.00;&quot;△&quot;#,##0.00"/>
  </numFmts>
  <fonts count="50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Continuous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37" fontId="7" fillId="0" borderId="0" xfId="0" applyNumberFormat="1" applyFont="1" applyFill="1" applyBorder="1" applyAlignment="1">
      <alignment horizontal="right"/>
    </xf>
    <xf numFmtId="37" fontId="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16" xfId="0" applyBorder="1" applyAlignment="1">
      <alignment vertical="center"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/>
    </xf>
    <xf numFmtId="0" fontId="4" fillId="0" borderId="13" xfId="0" applyFont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Continuous" vertical="center" wrapText="1"/>
      <protection/>
    </xf>
    <xf numFmtId="0" fontId="4" fillId="0" borderId="19" xfId="0" applyFont="1" applyBorder="1" applyAlignment="1" applyProtection="1">
      <alignment horizontal="centerContinuous" vertical="center" wrapText="1"/>
      <protection/>
    </xf>
    <xf numFmtId="0" fontId="7" fillId="0" borderId="18" xfId="0" applyFont="1" applyFill="1" applyBorder="1" applyAlignment="1" applyProtection="1">
      <alignment horizontal="centerContinuous" vertical="center" wrapText="1"/>
      <protection/>
    </xf>
    <xf numFmtId="0" fontId="7" fillId="0" borderId="19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184" fontId="4" fillId="0" borderId="13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4" fillId="0" borderId="13" xfId="0" applyFont="1" applyBorder="1" applyAlignment="1" applyProtection="1">
      <alignment horizontal="left" shrinkToFit="1"/>
      <protection/>
    </xf>
    <xf numFmtId="37" fontId="4" fillId="0" borderId="13" xfId="0" applyNumberFormat="1" applyFont="1" applyBorder="1" applyAlignment="1" applyProtection="1">
      <alignment horizontal="left" shrinkToFit="1"/>
      <protection/>
    </xf>
    <xf numFmtId="0" fontId="4" fillId="0" borderId="20" xfId="0" applyFont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37" fontId="4" fillId="0" borderId="12" xfId="0" applyNumberFormat="1" applyFont="1" applyBorder="1" applyAlignment="1" applyProtection="1">
      <alignment horizontal="right" shrinkToFit="1"/>
      <protection/>
    </xf>
    <xf numFmtId="37" fontId="4" fillId="0" borderId="0" xfId="0" applyNumberFormat="1" applyFont="1" applyAlignment="1" applyProtection="1">
      <alignment horizontal="right" shrinkToFit="1"/>
      <protection/>
    </xf>
    <xf numFmtId="37" fontId="4" fillId="0" borderId="0" xfId="0" applyNumberFormat="1" applyFont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2" fillId="0" borderId="12" xfId="0" applyFont="1" applyBorder="1" applyAlignment="1" applyProtection="1">
      <alignment horizontal="right" shrinkToFit="1"/>
      <protection/>
    </xf>
    <xf numFmtId="0" fontId="2" fillId="0" borderId="0" xfId="0" applyFont="1" applyAlignment="1" applyProtection="1">
      <alignment horizontal="right" shrinkToFit="1"/>
      <protection/>
    </xf>
    <xf numFmtId="184" fontId="4" fillId="0" borderId="13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Continuous" vertical="center"/>
    </xf>
    <xf numFmtId="0" fontId="4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82" fontId="4" fillId="0" borderId="13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right"/>
    </xf>
    <xf numFmtId="182" fontId="4" fillId="0" borderId="10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 horizontal="center" vertical="center"/>
    </xf>
    <xf numFmtId="38" fontId="4" fillId="0" borderId="0" xfId="48" applyFont="1" applyFill="1" applyBorder="1" applyAlignment="1">
      <alignment/>
    </xf>
    <xf numFmtId="38" fontId="4" fillId="0" borderId="25" xfId="48" applyFont="1" applyFill="1" applyBorder="1" applyAlignment="1">
      <alignment horizontal="right"/>
    </xf>
    <xf numFmtId="38" fontId="7" fillId="0" borderId="26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27" xfId="48" applyFont="1" applyFill="1" applyBorder="1" applyAlignment="1">
      <alignment/>
    </xf>
    <xf numFmtId="38" fontId="7" fillId="0" borderId="27" xfId="0" applyNumberFormat="1" applyFont="1" applyFill="1" applyBorder="1" applyAlignment="1">
      <alignment/>
    </xf>
    <xf numFmtId="38" fontId="4" fillId="0" borderId="0" xfId="48" applyFont="1" applyBorder="1" applyAlignment="1">
      <alignment vertical="top"/>
    </xf>
    <xf numFmtId="37" fontId="4" fillId="0" borderId="12" xfId="0" applyNumberFormat="1" applyFont="1" applyBorder="1" applyAlignment="1">
      <alignment horizontal="right" shrinkToFit="1"/>
    </xf>
    <xf numFmtId="182" fontId="4" fillId="0" borderId="0" xfId="0" applyNumberFormat="1" applyFont="1" applyAlignment="1" applyProtection="1">
      <alignment horizontal="right" shrinkToFit="1"/>
      <protection/>
    </xf>
    <xf numFmtId="0" fontId="4" fillId="0" borderId="12" xfId="0" applyFont="1" applyBorder="1" applyAlignment="1">
      <alignment horizontal="right" shrinkToFit="1"/>
    </xf>
    <xf numFmtId="37" fontId="4" fillId="0" borderId="28" xfId="0" applyNumberFormat="1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/>
      <protection/>
    </xf>
    <xf numFmtId="0" fontId="2" fillId="0" borderId="27" xfId="0" applyFont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 shrinkToFit="1"/>
      <protection locked="0"/>
    </xf>
    <xf numFmtId="37" fontId="4" fillId="0" borderId="0" xfId="0" applyNumberFormat="1" applyFont="1" applyFill="1" applyBorder="1" applyAlignment="1">
      <alignment horizontal="right" shrinkToFit="1"/>
    </xf>
    <xf numFmtId="182" fontId="4" fillId="0" borderId="0" xfId="0" applyNumberFormat="1" applyFont="1" applyBorder="1" applyAlignment="1" applyProtection="1">
      <alignment horizontal="right" shrinkToFit="1"/>
      <protection/>
    </xf>
    <xf numFmtId="37" fontId="7" fillId="0" borderId="25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/>
      <protection/>
    </xf>
    <xf numFmtId="182" fontId="7" fillId="0" borderId="0" xfId="0" applyNumberFormat="1" applyFont="1" applyBorder="1" applyAlignment="1" applyProtection="1">
      <alignment horizontal="right"/>
      <protection/>
    </xf>
    <xf numFmtId="201" fontId="4" fillId="0" borderId="0" xfId="0" applyNumberFormat="1" applyFont="1" applyAlignment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201" fontId="4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 shrinkToFit="1"/>
    </xf>
    <xf numFmtId="201" fontId="7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left" shrinkToFit="1"/>
    </xf>
    <xf numFmtId="0" fontId="4" fillId="0" borderId="12" xfId="0" applyFont="1" applyBorder="1" applyAlignment="1" applyProtection="1">
      <alignment horizontal="right" shrinkToFit="1"/>
      <protection/>
    </xf>
    <xf numFmtId="0" fontId="4" fillId="0" borderId="25" xfId="0" applyFont="1" applyBorder="1" applyAlignment="1" applyProtection="1">
      <alignment horizontal="right" shrinkToFit="1"/>
      <protection/>
    </xf>
    <xf numFmtId="37" fontId="4" fillId="0" borderId="25" xfId="0" applyNumberFormat="1" applyFont="1" applyBorder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right" shrinkToFit="1"/>
      <protection/>
    </xf>
    <xf numFmtId="0" fontId="4" fillId="0" borderId="13" xfId="0" applyFont="1" applyBorder="1" applyAlignment="1" applyProtection="1">
      <alignment horizontal="right" shrinkToFit="1"/>
      <protection/>
    </xf>
    <xf numFmtId="0" fontId="4" fillId="0" borderId="30" xfId="0" applyFont="1" applyBorder="1" applyAlignment="1">
      <alignment/>
    </xf>
    <xf numFmtId="0" fontId="0" fillId="0" borderId="13" xfId="0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201" fontId="7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37" fontId="4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Continuous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Continuous"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37" fontId="4" fillId="33" borderId="12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0" fontId="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7" fontId="7" fillId="33" borderId="0" xfId="0" applyNumberFormat="1" applyFont="1" applyFill="1" applyBorder="1" applyAlignment="1" applyProtection="1">
      <alignment/>
      <protection locked="0"/>
    </xf>
    <xf numFmtId="37" fontId="7" fillId="33" borderId="0" xfId="0" applyNumberFormat="1" applyFont="1" applyFill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37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shrinkToFit="1"/>
      <protection/>
    </xf>
    <xf numFmtId="0" fontId="4" fillId="33" borderId="12" xfId="0" applyFont="1" applyFill="1" applyBorder="1" applyAlignment="1" applyProtection="1">
      <alignment horizontal="center" shrinkToFit="1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37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 horizontal="center" shrinkToFit="1"/>
      <protection/>
    </xf>
    <xf numFmtId="37" fontId="4" fillId="33" borderId="27" xfId="0" applyNumberFormat="1" applyFont="1" applyFill="1" applyBorder="1" applyAlignment="1" applyProtection="1">
      <alignment horizontal="right"/>
      <protection locked="0"/>
    </xf>
    <xf numFmtId="37" fontId="7" fillId="33" borderId="27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/>
      <protection locked="0"/>
    </xf>
    <xf numFmtId="0" fontId="4" fillId="33" borderId="32" xfId="0" applyFont="1" applyFill="1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left" shrinkToFi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right"/>
      <protection/>
    </xf>
    <xf numFmtId="37" fontId="4" fillId="33" borderId="0" xfId="0" applyNumberFormat="1" applyFont="1" applyFill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/>
    </xf>
    <xf numFmtId="37" fontId="7" fillId="33" borderId="20" xfId="0" applyNumberFormat="1" applyFont="1" applyFill="1" applyBorder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37" fontId="4" fillId="33" borderId="12" xfId="0" applyNumberFormat="1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Continuous"/>
      <protection/>
    </xf>
    <xf numFmtId="38" fontId="4" fillId="33" borderId="0" xfId="48" applyFont="1" applyFill="1" applyBorder="1" applyAlignment="1" applyProtection="1">
      <alignment/>
      <protection locked="0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 applyProtection="1">
      <alignment horizontal="right"/>
      <protection/>
    </xf>
    <xf numFmtId="37" fontId="7" fillId="33" borderId="25" xfId="0" applyNumberFormat="1" applyFont="1" applyFill="1" applyBorder="1" applyAlignment="1" applyProtection="1">
      <alignment horizontal="right"/>
      <protection/>
    </xf>
    <xf numFmtId="37" fontId="7" fillId="33" borderId="0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Border="1" applyAlignment="1">
      <alignment horizontal="centerContinuous" vertical="center"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>
      <alignment vertical="center"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>
      <alignment vertical="center"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2" fillId="33" borderId="0" xfId="0" applyNumberFormat="1" applyFont="1" applyFill="1" applyAlignment="1" applyProtection="1">
      <alignment vertical="center"/>
      <protection/>
    </xf>
    <xf numFmtId="0" fontId="4" fillId="33" borderId="20" xfId="0" applyFont="1" applyFill="1" applyBorder="1" applyAlignment="1">
      <alignment horizontal="centerContinuous"/>
    </xf>
    <xf numFmtId="37" fontId="4" fillId="33" borderId="0" xfId="0" applyNumberFormat="1" applyFont="1" applyFill="1" applyAlignment="1">
      <alignment horizontal="right"/>
    </xf>
    <xf numFmtId="37" fontId="4" fillId="33" borderId="0" xfId="0" applyNumberFormat="1" applyFont="1" applyFill="1" applyAlignment="1" applyProtection="1">
      <alignment horizontal="right"/>
      <protection/>
    </xf>
    <xf numFmtId="37" fontId="0" fillId="33" borderId="0" xfId="0" applyNumberForma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centerContinuous"/>
      <protection/>
    </xf>
    <xf numFmtId="0" fontId="4" fillId="33" borderId="0" xfId="0" applyFont="1" applyFill="1" applyAlignment="1">
      <alignment horizontal="centerContinuous" vertical="center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37" fontId="4" fillId="33" borderId="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 horizontal="right"/>
      <protection/>
    </xf>
    <xf numFmtId="0" fontId="2" fillId="33" borderId="25" xfId="0" applyFont="1" applyFill="1" applyBorder="1" applyAlignment="1" applyProtection="1">
      <alignment/>
      <protection/>
    </xf>
    <xf numFmtId="0" fontId="0" fillId="33" borderId="16" xfId="0" applyFill="1" applyBorder="1" applyAlignment="1">
      <alignment vertical="center"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0" fillId="33" borderId="0" xfId="0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/>
    </xf>
    <xf numFmtId="37" fontId="7" fillId="33" borderId="12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 shrinkToFit="1"/>
      <protection locked="0"/>
    </xf>
    <xf numFmtId="201" fontId="7" fillId="33" borderId="0" xfId="0" applyNumberFormat="1" applyFont="1" applyFill="1" applyBorder="1" applyAlignment="1">
      <alignment horizontal="center" vertical="center"/>
    </xf>
    <xf numFmtId="38" fontId="7" fillId="33" borderId="25" xfId="48" applyFont="1" applyFill="1" applyBorder="1" applyAlignment="1">
      <alignment horizontal="right"/>
    </xf>
    <xf numFmtId="38" fontId="7" fillId="33" borderId="0" xfId="48" applyFont="1" applyFill="1" applyBorder="1" applyAlignment="1">
      <alignment horizontal="right"/>
    </xf>
    <xf numFmtId="38" fontId="7" fillId="33" borderId="0" xfId="48" applyFont="1" applyFill="1" applyBorder="1" applyAlignment="1">
      <alignment/>
    </xf>
    <xf numFmtId="38" fontId="7" fillId="33" borderId="0" xfId="0" applyNumberFormat="1" applyFont="1" applyFill="1" applyBorder="1" applyAlignment="1">
      <alignment/>
    </xf>
    <xf numFmtId="0" fontId="1" fillId="33" borderId="0" xfId="0" applyFont="1" applyFill="1" applyAlignment="1" applyProtection="1">
      <alignment horizontal="centerContinuous"/>
      <protection/>
    </xf>
    <xf numFmtId="0" fontId="15" fillId="33" borderId="0" xfId="0" applyFont="1" applyFill="1" applyBorder="1" applyAlignment="1">
      <alignment horizontal="left"/>
    </xf>
    <xf numFmtId="0" fontId="1" fillId="33" borderId="0" xfId="0" applyFont="1" applyFill="1" applyAlignment="1" applyProtection="1">
      <alignment/>
      <protection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 horizontal="left"/>
    </xf>
    <xf numFmtId="0" fontId="4" fillId="33" borderId="0" xfId="0" applyFont="1" applyFill="1" applyAlignment="1">
      <alignment horizontal="centerContinuous"/>
    </xf>
    <xf numFmtId="0" fontId="4" fillId="33" borderId="12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4" fillId="33" borderId="0" xfId="0" applyFont="1" applyFill="1" applyAlignment="1">
      <alignment horizontal="center"/>
    </xf>
    <xf numFmtId="37" fontId="7" fillId="33" borderId="0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distributed"/>
    </xf>
    <xf numFmtId="0" fontId="4" fillId="33" borderId="11" xfId="0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189" fontId="4" fillId="33" borderId="0" xfId="0" applyNumberFormat="1" applyFont="1" applyFill="1" applyAlignment="1" applyProtection="1">
      <alignment/>
      <protection/>
    </xf>
    <xf numFmtId="184" fontId="1" fillId="0" borderId="13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shrinkToFit="1"/>
      <protection/>
    </xf>
    <xf numFmtId="37" fontId="4" fillId="0" borderId="0" xfId="0" applyNumberFormat="1" applyFont="1" applyBorder="1" applyAlignment="1" applyProtection="1">
      <alignment horizontal="left" shrinkToFit="1"/>
      <protection/>
    </xf>
    <xf numFmtId="37" fontId="4" fillId="0" borderId="0" xfId="0" applyNumberFormat="1" applyFont="1" applyBorder="1" applyAlignment="1" applyProtection="1">
      <alignment horizontal="right" shrinkToFit="1"/>
      <protection/>
    </xf>
    <xf numFmtId="37" fontId="4" fillId="0" borderId="0" xfId="0" applyNumberFormat="1" applyFont="1" applyBorder="1" applyAlignment="1">
      <alignment horizontal="right" shrinkToFit="1"/>
    </xf>
    <xf numFmtId="2" fontId="4" fillId="0" borderId="0" xfId="0" applyNumberFormat="1" applyFont="1" applyBorder="1" applyAlignment="1" applyProtection="1">
      <alignment horizontal="right" shrinkToFit="1"/>
      <protection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 applyProtection="1">
      <alignment horizontal="right" shrinkToFit="1"/>
      <protection/>
    </xf>
    <xf numFmtId="37" fontId="4" fillId="0" borderId="0" xfId="0" applyNumberFormat="1" applyFont="1" applyBorder="1" applyAlignment="1" applyProtection="1">
      <alignment horizontal="right" shrinkToFit="1"/>
      <protection locked="0"/>
    </xf>
    <xf numFmtId="2" fontId="4" fillId="0" borderId="0" xfId="0" applyNumberFormat="1" applyFont="1" applyBorder="1" applyAlignment="1" applyProtection="1">
      <alignment horizontal="right" shrinkToFit="1"/>
      <protection locked="0"/>
    </xf>
    <xf numFmtId="37" fontId="7" fillId="33" borderId="27" xfId="0" applyNumberFormat="1" applyFont="1" applyFill="1" applyBorder="1" applyAlignment="1" applyProtection="1">
      <alignment horizontal="right" shrinkToFit="1"/>
      <protection locked="0"/>
    </xf>
    <xf numFmtId="2" fontId="7" fillId="33" borderId="27" xfId="0" applyNumberFormat="1" applyFont="1" applyFill="1" applyBorder="1" applyAlignment="1" applyProtection="1">
      <alignment horizontal="right" shrinkToFit="1"/>
      <protection locked="0"/>
    </xf>
    <xf numFmtId="37" fontId="7" fillId="33" borderId="27" xfId="0" applyNumberFormat="1" applyFont="1" applyFill="1" applyBorder="1" applyAlignment="1" applyProtection="1">
      <alignment horizontal="right" shrinkToFit="1"/>
      <protection/>
    </xf>
    <xf numFmtId="37" fontId="4" fillId="33" borderId="27" xfId="0" applyNumberFormat="1" applyFont="1" applyFill="1" applyBorder="1" applyAlignment="1" applyProtection="1">
      <alignment horizontal="right" shrinkToFit="1"/>
      <protection/>
    </xf>
    <xf numFmtId="0" fontId="4" fillId="0" borderId="40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41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>
      <alignment horizontal="left" shrinkToFit="1"/>
    </xf>
    <xf numFmtId="0" fontId="4" fillId="0" borderId="32" xfId="0" applyFont="1" applyBorder="1" applyAlignment="1">
      <alignment horizontal="left" shrinkToFit="1"/>
    </xf>
    <xf numFmtId="0" fontId="4" fillId="0" borderId="0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left" shrinkToFit="1"/>
      <protection/>
    </xf>
    <xf numFmtId="0" fontId="7" fillId="33" borderId="42" xfId="0" applyFont="1" applyFill="1" applyBorder="1" applyAlignment="1">
      <alignment horizontal="left" shrinkToFit="1"/>
    </xf>
    <xf numFmtId="184" fontId="4" fillId="0" borderId="17" xfId="0" applyNumberFormat="1" applyFont="1" applyBorder="1" applyAlignment="1" applyProtection="1">
      <alignment horizontal="right"/>
      <protection/>
    </xf>
    <xf numFmtId="184" fontId="4" fillId="0" borderId="11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 vertical="center" shrinkToFit="1"/>
    </xf>
    <xf numFmtId="0" fontId="4" fillId="33" borderId="43" xfId="0" applyFont="1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center" vertical="center" shrinkToFit="1"/>
      <protection/>
    </xf>
    <xf numFmtId="0" fontId="0" fillId="33" borderId="36" xfId="0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vertical="center"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vertical="center"/>
    </xf>
    <xf numFmtId="0" fontId="4" fillId="33" borderId="0" xfId="0" applyFont="1" applyFill="1" applyAlignment="1">
      <alignment horizontal="distributed"/>
    </xf>
    <xf numFmtId="0" fontId="0" fillId="33" borderId="20" xfId="0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89" fontId="7" fillId="33" borderId="0" xfId="0" applyNumberFormat="1" applyFont="1" applyFill="1" applyAlignment="1" applyProtection="1">
      <alignment/>
      <protection/>
    </xf>
    <xf numFmtId="0" fontId="4" fillId="33" borderId="45" xfId="0" applyFont="1" applyFill="1" applyBorder="1" applyAlignment="1" applyProtection="1">
      <alignment horizontal="distributed" vertical="center"/>
      <protection/>
    </xf>
    <xf numFmtId="0" fontId="0" fillId="33" borderId="16" xfId="0" applyFill="1" applyBorder="1" applyAlignment="1">
      <alignment vertical="center"/>
    </xf>
    <xf numFmtId="0" fontId="4" fillId="33" borderId="43" xfId="0" applyFont="1" applyFill="1" applyBorder="1" applyAlignment="1" applyProtection="1">
      <alignment horizontal="distributed" vertical="center"/>
      <protection/>
    </xf>
    <xf numFmtId="0" fontId="0" fillId="33" borderId="18" xfId="0" applyFill="1" applyBorder="1" applyAlignment="1">
      <alignment horizontal="distributed" vertical="center"/>
    </xf>
    <xf numFmtId="0" fontId="4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4" fillId="33" borderId="36" xfId="0" applyFont="1" applyFill="1" applyBorder="1" applyAlignment="1" applyProtection="1">
      <alignment horizontal="left" vertical="center" wrapText="1"/>
      <protection/>
    </xf>
    <xf numFmtId="0" fontId="0" fillId="33" borderId="36" xfId="0" applyFill="1" applyBorder="1" applyAlignment="1">
      <alignment horizontal="left" vertical="center" wrapText="1"/>
    </xf>
    <xf numFmtId="0" fontId="4" fillId="33" borderId="44" xfId="0" applyFont="1" applyFill="1" applyBorder="1" applyAlignment="1" applyProtection="1">
      <alignment horizontal="distributed" vertical="center"/>
      <protection/>
    </xf>
    <xf numFmtId="0" fontId="0" fillId="33" borderId="36" xfId="0" applyFill="1" applyBorder="1" applyAlignment="1">
      <alignment horizontal="distributed" vertical="center"/>
    </xf>
    <xf numFmtId="0" fontId="4" fillId="33" borderId="44" xfId="0" applyFont="1" applyFill="1" applyBorder="1" applyAlignment="1" applyProtection="1">
      <alignment horizontal="distributed" vertical="center" shrinkToFit="1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vertical="center"/>
    </xf>
    <xf numFmtId="189" fontId="4" fillId="33" borderId="0" xfId="0" applyNumberFormat="1" applyFont="1" applyFill="1" applyAlignment="1" applyProtection="1">
      <alignment/>
      <protection/>
    </xf>
    <xf numFmtId="189" fontId="4" fillId="33" borderId="12" xfId="0" applyNumberFormat="1" applyFont="1" applyFill="1" applyBorder="1" applyAlignment="1" applyProtection="1">
      <alignment horizontal="right"/>
      <protection/>
    </xf>
    <xf numFmtId="189" fontId="0" fillId="33" borderId="0" xfId="0" applyNumberFormat="1" applyFill="1" applyBorder="1" applyAlignment="1">
      <alignment horizontal="right"/>
    </xf>
    <xf numFmtId="0" fontId="0" fillId="33" borderId="16" xfId="0" applyFill="1" applyBorder="1" applyAlignment="1">
      <alignment horizontal="distributed" vertical="center"/>
    </xf>
    <xf numFmtId="0" fontId="0" fillId="33" borderId="19" xfId="0" applyFill="1" applyBorder="1" applyAlignment="1">
      <alignment horizontal="center" vertical="center"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4" fillId="33" borderId="11" xfId="0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 horizontal="right"/>
    </xf>
    <xf numFmtId="0" fontId="4" fillId="33" borderId="48" xfId="0" applyFont="1" applyFill="1" applyBorder="1" applyAlignment="1">
      <alignment horizontal="center" vertical="center"/>
    </xf>
    <xf numFmtId="189" fontId="7" fillId="33" borderId="12" xfId="0" applyNumberFormat="1" applyFont="1" applyFill="1" applyBorder="1" applyAlignment="1" applyProtection="1">
      <alignment horizontal="right"/>
      <protection/>
    </xf>
    <xf numFmtId="189" fontId="11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4" fillId="0" borderId="32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7" xfId="0" applyFont="1" applyBorder="1" applyAlignment="1">
      <alignment horizontal="distributed" wrapText="1"/>
    </xf>
    <xf numFmtId="0" fontId="0" fillId="0" borderId="27" xfId="0" applyBorder="1" applyAlignment="1">
      <alignment horizontal="distributed" wrapText="1"/>
    </xf>
    <xf numFmtId="0" fontId="0" fillId="0" borderId="49" xfId="0" applyBorder="1" applyAlignment="1">
      <alignment horizontal="distributed" wrapText="1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50" xfId="0" applyFont="1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9" fontId="4" fillId="0" borderId="0" xfId="0" applyNumberFormat="1" applyFont="1" applyBorder="1" applyAlignment="1" applyProtection="1">
      <alignment horizontal="right"/>
      <protection/>
    </xf>
    <xf numFmtId="189" fontId="7" fillId="33" borderId="27" xfId="0" applyNumberFormat="1" applyFont="1" applyFill="1" applyBorder="1" applyAlignment="1" applyProtection="1">
      <alignment horizontal="right"/>
      <protection/>
    </xf>
    <xf numFmtId="189" fontId="7" fillId="33" borderId="0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Border="1" applyAlignment="1" applyProtection="1">
      <alignment horizontal="right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89" fontId="4" fillId="0" borderId="27" xfId="0" applyNumberFormat="1" applyFont="1" applyBorder="1" applyAlignment="1" applyProtection="1">
      <alignment horizontal="right"/>
      <protection/>
    </xf>
    <xf numFmtId="189" fontId="4" fillId="0" borderId="12" xfId="0" applyNumberFormat="1" applyFont="1" applyBorder="1" applyAlignment="1" applyProtection="1">
      <alignment horizontal="right"/>
      <protection/>
    </xf>
    <xf numFmtId="189" fontId="4" fillId="0" borderId="28" xfId="0" applyNumberFormat="1" applyFont="1" applyBorder="1" applyAlignment="1" applyProtection="1">
      <alignment horizontal="right"/>
      <protection/>
    </xf>
    <xf numFmtId="0" fontId="4" fillId="0" borderId="51" xfId="0" applyFont="1" applyBorder="1" applyAlignment="1" applyProtection="1">
      <alignment horizontal="distributed" vertical="center" shrinkToFit="1"/>
      <protection/>
    </xf>
    <xf numFmtId="0" fontId="4" fillId="0" borderId="52" xfId="0" applyFont="1" applyBorder="1" applyAlignment="1">
      <alignment horizontal="distributed" vertical="center" shrinkToFit="1"/>
    </xf>
    <xf numFmtId="0" fontId="4" fillId="0" borderId="22" xfId="0" applyFont="1" applyBorder="1" applyAlignment="1" applyProtection="1">
      <alignment horizontal="distributed" vertical="center" shrinkToFit="1"/>
      <protection/>
    </xf>
    <xf numFmtId="0" fontId="4" fillId="0" borderId="23" xfId="0" applyFont="1" applyBorder="1" applyAlignment="1">
      <alignment horizontal="distributed" vertical="center" shrinkToFi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distributed" vertical="center" shrinkToFit="1"/>
      <protection/>
    </xf>
    <xf numFmtId="189" fontId="4" fillId="0" borderId="15" xfId="0" applyNumberFormat="1" applyFont="1" applyBorder="1" applyAlignment="1" applyProtection="1">
      <alignment horizontal="right"/>
      <protection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189" fontId="4" fillId="0" borderId="49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distributed"/>
    </xf>
    <xf numFmtId="201" fontId="4" fillId="0" borderId="0" xfId="0" applyNumberFormat="1" applyFont="1" applyAlignment="1">
      <alignment horizontal="center" shrinkToFit="1"/>
    </xf>
    <xf numFmtId="201" fontId="7" fillId="0" borderId="0" xfId="0" applyNumberFormat="1" applyFont="1" applyAlignment="1">
      <alignment horizontal="center" shrinkToFit="1"/>
    </xf>
    <xf numFmtId="201" fontId="7" fillId="0" borderId="27" xfId="0" applyNumberFormat="1" applyFont="1" applyBorder="1" applyAlignment="1">
      <alignment horizontal="center" shrinkToFit="1"/>
    </xf>
    <xf numFmtId="0" fontId="4" fillId="0" borderId="50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vertical="center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189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4" fillId="0" borderId="58" xfId="0" applyFont="1" applyBorder="1" applyAlignment="1" applyProtection="1">
      <alignment horizontal="right"/>
      <protection/>
    </xf>
    <xf numFmtId="0" fontId="0" fillId="0" borderId="30" xfId="0" applyBorder="1" applyAlignment="1">
      <alignment horizontal="right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4" fillId="33" borderId="21" xfId="0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right" vertical="center"/>
    </xf>
    <xf numFmtId="0" fontId="4" fillId="33" borderId="2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18</xdr:row>
      <xdr:rowOff>0</xdr:rowOff>
    </xdr:from>
    <xdr:to>
      <xdr:col>2</xdr:col>
      <xdr:colOff>447675</xdr:colOff>
      <xdr:row>18</xdr:row>
      <xdr:rowOff>9525</xdr:rowOff>
    </xdr:to>
    <xdr:sp>
      <xdr:nvSpPr>
        <xdr:cNvPr id="1" name="Line 1"/>
        <xdr:cNvSpPr>
          <a:spLocks/>
        </xdr:cNvSpPr>
      </xdr:nvSpPr>
      <xdr:spPr>
        <a:xfrm>
          <a:off x="1104900" y="4400550"/>
          <a:ext cx="933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316" t="s">
        <v>26</v>
      </c>
      <c r="C8" s="316"/>
      <c r="D8" s="316"/>
      <c r="E8" s="316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21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5.375" style="136" customWidth="1"/>
    <col min="2" max="2" width="18.25390625" style="136" customWidth="1"/>
    <col min="3" max="3" width="15.50390625" style="136" customWidth="1"/>
    <col min="4" max="5" width="14.625" style="136" customWidth="1"/>
    <col min="6" max="6" width="15.375" style="136" customWidth="1"/>
    <col min="7" max="7" width="18.00390625" style="136" customWidth="1"/>
    <col min="8" max="8" width="15.50390625" style="136" customWidth="1"/>
    <col min="9" max="10" width="14.625" style="136" customWidth="1"/>
    <col min="11" max="16384" width="9.00390625" style="136" customWidth="1"/>
  </cols>
  <sheetData>
    <row r="1" spans="1:10" s="181" customFormat="1" ht="15" customHeight="1">
      <c r="A1" s="180" t="s">
        <v>26</v>
      </c>
      <c r="J1" s="182" t="s">
        <v>26</v>
      </c>
    </row>
    <row r="2" ht="12" customHeight="1"/>
    <row r="3" spans="1:10" s="275" customFormat="1" ht="15" customHeight="1">
      <c r="A3" s="210" t="s">
        <v>357</v>
      </c>
      <c r="B3" s="272"/>
      <c r="C3" s="273"/>
      <c r="D3" s="274"/>
      <c r="E3" s="274"/>
      <c r="F3" s="137" t="s">
        <v>291</v>
      </c>
      <c r="G3" s="272"/>
      <c r="H3" s="274"/>
      <c r="I3" s="274"/>
      <c r="J3" s="274"/>
    </row>
    <row r="4" spans="1:10" ht="15" customHeight="1" thickBot="1">
      <c r="A4" s="263"/>
      <c r="B4" s="264"/>
      <c r="C4" s="264"/>
      <c r="D4" s="264"/>
      <c r="E4" s="144" t="s">
        <v>24</v>
      </c>
      <c r="F4" s="263"/>
      <c r="G4" s="263"/>
      <c r="H4" s="264"/>
      <c r="I4" s="264"/>
      <c r="J4" s="264"/>
    </row>
    <row r="5" spans="1:10" ht="21" customHeight="1">
      <c r="A5" s="244" t="s">
        <v>21</v>
      </c>
      <c r="B5" s="214"/>
      <c r="C5" s="245" t="s">
        <v>292</v>
      </c>
      <c r="D5" s="319" t="s">
        <v>293</v>
      </c>
      <c r="E5" s="317" t="s">
        <v>294</v>
      </c>
      <c r="F5" s="244"/>
      <c r="G5" s="244"/>
      <c r="H5" s="319" t="s">
        <v>295</v>
      </c>
      <c r="I5" s="319" t="s">
        <v>293</v>
      </c>
      <c r="J5" s="317" t="s">
        <v>294</v>
      </c>
    </row>
    <row r="6" spans="1:10" ht="21" customHeight="1">
      <c r="A6" s="244" t="s">
        <v>27</v>
      </c>
      <c r="B6" s="214"/>
      <c r="C6" s="245" t="s">
        <v>296</v>
      </c>
      <c r="D6" s="320"/>
      <c r="E6" s="318"/>
      <c r="F6" s="244" t="s">
        <v>27</v>
      </c>
      <c r="G6" s="244"/>
      <c r="H6" s="320"/>
      <c r="I6" s="320"/>
      <c r="J6" s="318"/>
    </row>
    <row r="7" spans="1:10" ht="19.5" customHeight="1">
      <c r="A7" s="152"/>
      <c r="B7" s="257"/>
      <c r="C7" s="289" t="s">
        <v>28</v>
      </c>
      <c r="D7" s="192" t="s">
        <v>19</v>
      </c>
      <c r="E7" s="257"/>
      <c r="F7" s="152"/>
      <c r="G7" s="152"/>
      <c r="H7" s="276"/>
      <c r="I7" s="192" t="s">
        <v>19</v>
      </c>
      <c r="J7" s="152"/>
    </row>
    <row r="8" spans="1:10" ht="20.25" customHeight="1">
      <c r="A8" s="211" t="s">
        <v>297</v>
      </c>
      <c r="B8" s="277"/>
      <c r="C8" s="156">
        <v>35</v>
      </c>
      <c r="D8" s="157">
        <v>2024</v>
      </c>
      <c r="E8" s="167"/>
      <c r="F8" s="288" t="s">
        <v>29</v>
      </c>
      <c r="G8" s="278" t="s">
        <v>30</v>
      </c>
      <c r="H8" s="279" t="s">
        <v>31</v>
      </c>
      <c r="I8" s="132">
        <v>29</v>
      </c>
      <c r="J8" s="278" t="s">
        <v>32</v>
      </c>
    </row>
    <row r="9" spans="1:10" ht="20.25" customHeight="1">
      <c r="A9" s="211" t="s">
        <v>261</v>
      </c>
      <c r="B9" s="277"/>
      <c r="C9" s="156">
        <v>35</v>
      </c>
      <c r="D9" s="157">
        <v>2020</v>
      </c>
      <c r="E9" s="167"/>
      <c r="F9" s="288" t="s">
        <v>33</v>
      </c>
      <c r="G9" s="278" t="s">
        <v>34</v>
      </c>
      <c r="H9" s="279" t="s">
        <v>35</v>
      </c>
      <c r="I9" s="132">
        <v>90</v>
      </c>
      <c r="J9" s="278" t="s">
        <v>221</v>
      </c>
    </row>
    <row r="10" spans="1:10" ht="20.25" customHeight="1">
      <c r="A10" s="211" t="s">
        <v>284</v>
      </c>
      <c r="B10" s="277"/>
      <c r="C10" s="156">
        <v>35</v>
      </c>
      <c r="D10" s="157">
        <v>1936</v>
      </c>
      <c r="E10" s="167"/>
      <c r="F10" s="288" t="s">
        <v>36</v>
      </c>
      <c r="G10" s="278" t="s">
        <v>34</v>
      </c>
      <c r="H10" s="279" t="s">
        <v>37</v>
      </c>
      <c r="I10" s="132">
        <v>58</v>
      </c>
      <c r="J10" s="278" t="s">
        <v>227</v>
      </c>
    </row>
    <row r="11" spans="1:10" ht="20.25" customHeight="1">
      <c r="A11" s="211" t="s">
        <v>298</v>
      </c>
      <c r="B11" s="280"/>
      <c r="C11" s="156">
        <v>35</v>
      </c>
      <c r="D11" s="157">
        <v>2031</v>
      </c>
      <c r="E11" s="167"/>
      <c r="F11" s="288" t="s">
        <v>38</v>
      </c>
      <c r="G11" s="278" t="s">
        <v>34</v>
      </c>
      <c r="H11" s="279" t="s">
        <v>39</v>
      </c>
      <c r="I11" s="132">
        <v>31</v>
      </c>
      <c r="J11" s="278" t="s">
        <v>228</v>
      </c>
    </row>
    <row r="12" spans="1:10" ht="20.25" customHeight="1">
      <c r="A12" s="281" t="s">
        <v>299</v>
      </c>
      <c r="B12" s="282"/>
      <c r="C12" s="200">
        <v>35</v>
      </c>
      <c r="D12" s="200">
        <f>SUM(D14:D38)+SUM(I8:I17)</f>
        <v>2117</v>
      </c>
      <c r="E12" s="195"/>
      <c r="F12" s="288" t="s">
        <v>40</v>
      </c>
      <c r="G12" s="278" t="s">
        <v>34</v>
      </c>
      <c r="H12" s="279" t="s">
        <v>41</v>
      </c>
      <c r="I12" s="132">
        <v>46</v>
      </c>
      <c r="J12" s="278" t="s">
        <v>224</v>
      </c>
    </row>
    <row r="13" spans="1:10" ht="20.25" customHeight="1">
      <c r="A13" s="155"/>
      <c r="B13" s="167"/>
      <c r="C13" s="283"/>
      <c r="D13" s="256"/>
      <c r="E13" s="167"/>
      <c r="F13" s="288" t="s">
        <v>42</v>
      </c>
      <c r="G13" s="278" t="s">
        <v>34</v>
      </c>
      <c r="H13" s="279" t="s">
        <v>43</v>
      </c>
      <c r="I13" s="132">
        <v>63</v>
      </c>
      <c r="J13" s="278" t="s">
        <v>224</v>
      </c>
    </row>
    <row r="14" spans="1:10" ht="20.25" customHeight="1">
      <c r="A14" s="288" t="s">
        <v>44</v>
      </c>
      <c r="B14" s="167" t="s">
        <v>30</v>
      </c>
      <c r="C14" s="284" t="s">
        <v>45</v>
      </c>
      <c r="D14" s="132">
        <v>55</v>
      </c>
      <c r="E14" s="285" t="s">
        <v>210</v>
      </c>
      <c r="F14" s="288" t="s">
        <v>46</v>
      </c>
      <c r="G14" s="278" t="s">
        <v>34</v>
      </c>
      <c r="H14" s="279" t="s">
        <v>47</v>
      </c>
      <c r="I14" s="132">
        <v>56</v>
      </c>
      <c r="J14" s="278" t="s">
        <v>225</v>
      </c>
    </row>
    <row r="15" spans="1:10" ht="20.25" customHeight="1">
      <c r="A15" s="288" t="s">
        <v>48</v>
      </c>
      <c r="B15" s="166" t="s">
        <v>34</v>
      </c>
      <c r="C15" s="284" t="s">
        <v>49</v>
      </c>
      <c r="D15" s="132">
        <v>65</v>
      </c>
      <c r="E15" s="285" t="s">
        <v>50</v>
      </c>
      <c r="F15" s="288" t="s">
        <v>51</v>
      </c>
      <c r="G15" s="278" t="s">
        <v>34</v>
      </c>
      <c r="H15" s="279" t="s">
        <v>52</v>
      </c>
      <c r="I15" s="132">
        <v>42</v>
      </c>
      <c r="J15" s="278" t="s">
        <v>300</v>
      </c>
    </row>
    <row r="16" spans="1:10" ht="20.25" customHeight="1">
      <c r="A16" s="288" t="s">
        <v>53</v>
      </c>
      <c r="B16" s="166" t="s">
        <v>34</v>
      </c>
      <c r="C16" s="284" t="s">
        <v>54</v>
      </c>
      <c r="D16" s="132">
        <v>94</v>
      </c>
      <c r="E16" s="285" t="s">
        <v>213</v>
      </c>
      <c r="F16" s="288" t="s">
        <v>55</v>
      </c>
      <c r="G16" s="278" t="s">
        <v>34</v>
      </c>
      <c r="H16" s="279" t="s">
        <v>56</v>
      </c>
      <c r="I16" s="132">
        <v>54</v>
      </c>
      <c r="J16" s="278" t="s">
        <v>225</v>
      </c>
    </row>
    <row r="17" spans="1:10" ht="20.25" customHeight="1" thickBot="1">
      <c r="A17" s="288" t="s">
        <v>57</v>
      </c>
      <c r="B17" s="166" t="s">
        <v>34</v>
      </c>
      <c r="C17" s="284" t="s">
        <v>58</v>
      </c>
      <c r="D17" s="132">
        <v>40</v>
      </c>
      <c r="E17" s="285" t="s">
        <v>214</v>
      </c>
      <c r="F17" s="288" t="s">
        <v>59</v>
      </c>
      <c r="G17" s="278" t="s">
        <v>34</v>
      </c>
      <c r="H17" s="279" t="s">
        <v>60</v>
      </c>
      <c r="I17" s="132">
        <v>54</v>
      </c>
      <c r="J17" s="278" t="s">
        <v>226</v>
      </c>
    </row>
    <row r="18" spans="1:10" ht="20.25" customHeight="1">
      <c r="A18" s="288" t="s">
        <v>61</v>
      </c>
      <c r="B18" s="166" t="s">
        <v>34</v>
      </c>
      <c r="C18" s="284" t="s">
        <v>62</v>
      </c>
      <c r="D18" s="132">
        <v>67</v>
      </c>
      <c r="E18" s="285" t="s">
        <v>215</v>
      </c>
      <c r="F18" s="205"/>
      <c r="G18" s="205"/>
      <c r="H18" s="260"/>
      <c r="I18" s="260"/>
      <c r="J18" s="207" t="s">
        <v>336</v>
      </c>
    </row>
    <row r="19" spans="1:10" ht="20.25" customHeight="1">
      <c r="A19" s="288" t="s">
        <v>63</v>
      </c>
      <c r="B19" s="166" t="s">
        <v>34</v>
      </c>
      <c r="C19" s="284" t="s">
        <v>64</v>
      </c>
      <c r="D19" s="132">
        <v>34</v>
      </c>
      <c r="E19" s="285" t="s">
        <v>214</v>
      </c>
      <c r="F19" s="155"/>
      <c r="G19" s="212"/>
      <c r="H19" s="212"/>
      <c r="I19" s="212"/>
      <c r="J19" s="212"/>
    </row>
    <row r="20" spans="1:10" ht="20.25" customHeight="1">
      <c r="A20" s="288" t="s">
        <v>65</v>
      </c>
      <c r="B20" s="166" t="s">
        <v>34</v>
      </c>
      <c r="C20" s="284" t="s">
        <v>66</v>
      </c>
      <c r="D20" s="132">
        <v>74</v>
      </c>
      <c r="E20" s="285" t="s">
        <v>215</v>
      </c>
      <c r="F20" s="155"/>
      <c r="G20" s="212"/>
      <c r="H20" s="212"/>
      <c r="I20" s="212"/>
      <c r="J20" s="212"/>
    </row>
    <row r="21" spans="1:10" ht="20.25" customHeight="1">
      <c r="A21" s="288" t="s">
        <v>67</v>
      </c>
      <c r="B21" s="166" t="s">
        <v>34</v>
      </c>
      <c r="C21" s="284" t="s">
        <v>68</v>
      </c>
      <c r="D21" s="132">
        <v>90</v>
      </c>
      <c r="E21" s="285" t="s">
        <v>214</v>
      </c>
      <c r="F21" s="212"/>
      <c r="G21" s="212"/>
      <c r="H21" s="212"/>
      <c r="I21" s="212"/>
      <c r="J21" s="212"/>
    </row>
    <row r="22" spans="1:10" ht="20.25" customHeight="1">
      <c r="A22" s="288" t="s">
        <v>69</v>
      </c>
      <c r="B22" s="166" t="s">
        <v>34</v>
      </c>
      <c r="C22" s="284" t="s">
        <v>70</v>
      </c>
      <c r="D22" s="132">
        <v>80</v>
      </c>
      <c r="E22" s="285" t="s">
        <v>216</v>
      </c>
      <c r="F22" s="212"/>
      <c r="G22" s="212"/>
      <c r="H22" s="212"/>
      <c r="I22" s="212"/>
      <c r="J22" s="212"/>
    </row>
    <row r="23" spans="1:10" ht="20.25" customHeight="1">
      <c r="A23" s="288" t="s">
        <v>71</v>
      </c>
      <c r="B23" s="166" t="s">
        <v>34</v>
      </c>
      <c r="C23" s="284" t="s">
        <v>72</v>
      </c>
      <c r="D23" s="132">
        <v>49</v>
      </c>
      <c r="E23" s="285" t="s">
        <v>301</v>
      </c>
      <c r="F23" s="212"/>
      <c r="G23" s="212"/>
      <c r="H23" s="212"/>
      <c r="I23" s="212"/>
      <c r="J23" s="212"/>
    </row>
    <row r="24" spans="1:10" ht="20.25" customHeight="1">
      <c r="A24" s="288" t="s">
        <v>73</v>
      </c>
      <c r="B24" s="166" t="s">
        <v>34</v>
      </c>
      <c r="C24" s="284" t="s">
        <v>74</v>
      </c>
      <c r="D24" s="132">
        <v>34</v>
      </c>
      <c r="E24" s="285" t="s">
        <v>217</v>
      </c>
      <c r="F24" s="212"/>
      <c r="G24" s="212"/>
      <c r="H24" s="212"/>
      <c r="I24" s="212"/>
      <c r="J24" s="212"/>
    </row>
    <row r="25" spans="1:10" ht="20.25" customHeight="1">
      <c r="A25" s="288" t="s">
        <v>75</v>
      </c>
      <c r="B25" s="166" t="s">
        <v>34</v>
      </c>
      <c r="C25" s="284" t="s">
        <v>76</v>
      </c>
      <c r="D25" s="132">
        <v>58</v>
      </c>
      <c r="E25" s="285" t="s">
        <v>218</v>
      </c>
      <c r="F25" s="212"/>
      <c r="G25" s="212"/>
      <c r="H25" s="212"/>
      <c r="I25" s="212"/>
      <c r="J25" s="212"/>
    </row>
    <row r="26" spans="1:10" ht="20.25" customHeight="1">
      <c r="A26" s="288" t="s">
        <v>77</v>
      </c>
      <c r="B26" s="166" t="s">
        <v>34</v>
      </c>
      <c r="C26" s="284" t="s">
        <v>78</v>
      </c>
      <c r="D26" s="132">
        <v>15</v>
      </c>
      <c r="E26" s="285" t="s">
        <v>219</v>
      </c>
      <c r="F26" s="212"/>
      <c r="G26" s="212"/>
      <c r="H26" s="212"/>
      <c r="I26" s="212"/>
      <c r="J26" s="212"/>
    </row>
    <row r="27" spans="1:10" ht="20.25" customHeight="1">
      <c r="A27" s="288" t="s">
        <v>79</v>
      </c>
      <c r="B27" s="166" t="s">
        <v>34</v>
      </c>
      <c r="C27" s="284" t="s">
        <v>80</v>
      </c>
      <c r="D27" s="132">
        <v>58</v>
      </c>
      <c r="E27" s="285" t="s">
        <v>220</v>
      </c>
      <c r="F27" s="212"/>
      <c r="G27" s="212"/>
      <c r="H27" s="212"/>
      <c r="I27" s="212"/>
      <c r="J27" s="212"/>
    </row>
    <row r="28" spans="1:10" ht="20.25" customHeight="1">
      <c r="A28" s="288" t="s">
        <v>81</v>
      </c>
      <c r="B28" s="166" t="s">
        <v>34</v>
      </c>
      <c r="C28" s="284" t="s">
        <v>82</v>
      </c>
      <c r="D28" s="132">
        <v>123</v>
      </c>
      <c r="E28" s="285" t="s">
        <v>219</v>
      </c>
      <c r="F28" s="212"/>
      <c r="G28" s="212"/>
      <c r="H28" s="212"/>
      <c r="I28" s="212"/>
      <c r="J28" s="212"/>
    </row>
    <row r="29" spans="1:10" ht="20.25" customHeight="1">
      <c r="A29" s="288" t="s">
        <v>83</v>
      </c>
      <c r="B29" s="166" t="s">
        <v>34</v>
      </c>
      <c r="C29" s="284" t="s">
        <v>84</v>
      </c>
      <c r="D29" s="132">
        <v>66</v>
      </c>
      <c r="E29" s="285" t="s">
        <v>219</v>
      </c>
      <c r="F29" s="212"/>
      <c r="G29" s="212"/>
      <c r="H29" s="212"/>
      <c r="I29" s="212"/>
      <c r="J29" s="212"/>
    </row>
    <row r="30" spans="1:10" ht="20.25" customHeight="1">
      <c r="A30" s="288" t="s">
        <v>85</v>
      </c>
      <c r="B30" s="166" t="s">
        <v>34</v>
      </c>
      <c r="C30" s="284" t="s">
        <v>86</v>
      </c>
      <c r="D30" s="132">
        <v>25</v>
      </c>
      <c r="E30" s="285" t="s">
        <v>302</v>
      </c>
      <c r="F30" s="212"/>
      <c r="G30" s="212"/>
      <c r="H30" s="212"/>
      <c r="I30" s="212"/>
      <c r="J30" s="212"/>
    </row>
    <row r="31" spans="1:10" ht="20.25" customHeight="1">
      <c r="A31" s="288" t="s">
        <v>87</v>
      </c>
      <c r="B31" s="166" t="s">
        <v>34</v>
      </c>
      <c r="C31" s="284" t="s">
        <v>88</v>
      </c>
      <c r="D31" s="132">
        <v>82</v>
      </c>
      <c r="E31" s="285" t="s">
        <v>211</v>
      </c>
      <c r="F31" s="212"/>
      <c r="G31" s="212"/>
      <c r="H31" s="212"/>
      <c r="I31" s="212"/>
      <c r="J31" s="212"/>
    </row>
    <row r="32" spans="1:10" ht="20.25" customHeight="1">
      <c r="A32" s="288" t="s">
        <v>89</v>
      </c>
      <c r="B32" s="166" t="s">
        <v>34</v>
      </c>
      <c r="C32" s="284" t="s">
        <v>90</v>
      </c>
      <c r="D32" s="132">
        <v>58</v>
      </c>
      <c r="E32" s="285" t="s">
        <v>221</v>
      </c>
      <c r="F32" s="212"/>
      <c r="G32" s="212"/>
      <c r="H32" s="212"/>
      <c r="I32" s="212"/>
      <c r="J32" s="212"/>
    </row>
    <row r="33" spans="1:10" ht="20.25" customHeight="1">
      <c r="A33" s="288" t="s">
        <v>91</v>
      </c>
      <c r="B33" s="166" t="s">
        <v>34</v>
      </c>
      <c r="C33" s="284" t="s">
        <v>92</v>
      </c>
      <c r="D33" s="132">
        <v>46</v>
      </c>
      <c r="E33" s="285" t="s">
        <v>214</v>
      </c>
      <c r="F33" s="212"/>
      <c r="G33" s="212"/>
      <c r="H33" s="212"/>
      <c r="I33" s="212"/>
      <c r="J33" s="212"/>
    </row>
    <row r="34" spans="1:10" ht="20.25" customHeight="1">
      <c r="A34" s="288" t="s">
        <v>93</v>
      </c>
      <c r="B34" s="166" t="s">
        <v>34</v>
      </c>
      <c r="C34" s="284" t="s">
        <v>94</v>
      </c>
      <c r="D34" s="132">
        <v>60</v>
      </c>
      <c r="E34" s="285" t="s">
        <v>216</v>
      </c>
      <c r="F34" s="212"/>
      <c r="G34" s="212"/>
      <c r="H34" s="212"/>
      <c r="I34" s="212"/>
      <c r="J34" s="212"/>
    </row>
    <row r="35" spans="1:10" ht="20.25" customHeight="1">
      <c r="A35" s="288" t="s">
        <v>95</v>
      </c>
      <c r="B35" s="166" t="s">
        <v>34</v>
      </c>
      <c r="C35" s="284" t="s">
        <v>96</v>
      </c>
      <c r="D35" s="132">
        <v>45</v>
      </c>
      <c r="E35" s="285" t="s">
        <v>220</v>
      </c>
      <c r="F35" s="212"/>
      <c r="G35" s="212"/>
      <c r="H35" s="212"/>
      <c r="I35" s="212"/>
      <c r="J35" s="212"/>
    </row>
    <row r="36" spans="1:10" ht="20.25" customHeight="1">
      <c r="A36" s="288" t="s">
        <v>97</v>
      </c>
      <c r="B36" s="166" t="s">
        <v>34</v>
      </c>
      <c r="C36" s="284" t="s">
        <v>98</v>
      </c>
      <c r="D36" s="132">
        <v>34</v>
      </c>
      <c r="E36" s="285" t="s">
        <v>222</v>
      </c>
      <c r="F36" s="212"/>
      <c r="G36" s="212"/>
      <c r="H36" s="212"/>
      <c r="I36" s="212"/>
      <c r="J36" s="212"/>
    </row>
    <row r="37" spans="1:10" ht="20.25" customHeight="1">
      <c r="A37" s="288" t="s">
        <v>99</v>
      </c>
      <c r="B37" s="166" t="s">
        <v>34</v>
      </c>
      <c r="C37" s="284" t="s">
        <v>100</v>
      </c>
      <c r="D37" s="132">
        <v>81</v>
      </c>
      <c r="E37" s="285" t="s">
        <v>223</v>
      </c>
      <c r="F37" s="212"/>
      <c r="G37" s="212"/>
      <c r="H37" s="212"/>
      <c r="I37" s="212"/>
      <c r="J37" s="212"/>
    </row>
    <row r="38" spans="1:10" ht="20.25" customHeight="1" thickBot="1">
      <c r="A38" s="288" t="s">
        <v>101</v>
      </c>
      <c r="B38" s="166" t="s">
        <v>34</v>
      </c>
      <c r="C38" s="284" t="s">
        <v>102</v>
      </c>
      <c r="D38" s="132">
        <v>161</v>
      </c>
      <c r="E38" s="285" t="s">
        <v>212</v>
      </c>
      <c r="F38" s="212"/>
      <c r="G38" s="212"/>
      <c r="H38" s="212"/>
      <c r="I38" s="212"/>
      <c r="J38" s="212"/>
    </row>
    <row r="39" spans="1:5" ht="19.5" customHeight="1">
      <c r="A39" s="205"/>
      <c r="B39" s="260"/>
      <c r="C39" s="260"/>
      <c r="D39" s="260"/>
      <c r="E39" s="260"/>
    </row>
  </sheetData>
  <sheetProtection/>
  <mergeCells count="5">
    <mergeCell ref="J5:J6"/>
    <mergeCell ref="D5:D6"/>
    <mergeCell ref="E5:E6"/>
    <mergeCell ref="H5:H6"/>
    <mergeCell ref="I5:I6"/>
  </mergeCells>
  <printOptions/>
  <pageMargins left="0.984251968503937" right="0.984251968503937" top="0.7874015748031497" bottom="0.7874015748031497" header="0.5118110236220472" footer="0.5118110236220472"/>
  <pageSetup firstPageNumber="21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16.25390625" style="136" customWidth="1"/>
    <col min="2" max="2" width="18.00390625" style="136" customWidth="1"/>
    <col min="3" max="6" width="11.25390625" style="136" customWidth="1"/>
    <col min="7" max="15" width="9.25390625" style="136" customWidth="1"/>
    <col min="16" max="17" width="8.125" style="136" customWidth="1"/>
    <col min="18" max="23" width="7.625" style="136" customWidth="1"/>
    <col min="24" max="25" width="9.125" style="136" bestFit="1" customWidth="1"/>
    <col min="26" max="26" width="12.375" style="136" customWidth="1"/>
    <col min="27" max="27" width="9.125" style="136" bestFit="1" customWidth="1"/>
    <col min="28" max="28" width="11.00390625" style="136" customWidth="1"/>
    <col min="29" max="31" width="9.125" style="136" bestFit="1" customWidth="1"/>
    <col min="32" max="16384" width="9.00390625" style="136" customWidth="1"/>
  </cols>
  <sheetData>
    <row r="1" spans="1:33" s="134" customFormat="1" ht="15.75" customHeight="1">
      <c r="A1" s="133" t="s">
        <v>26</v>
      </c>
      <c r="L1" s="135"/>
      <c r="O1" s="135"/>
      <c r="P1" s="135"/>
      <c r="Q1" s="133"/>
      <c r="AG1" s="135"/>
    </row>
    <row r="2" ht="4.5" customHeight="1"/>
    <row r="3" spans="1:6" s="140" customFormat="1" ht="15" customHeight="1">
      <c r="A3" s="137" t="s">
        <v>358</v>
      </c>
      <c r="B3" s="138"/>
      <c r="C3" s="138"/>
      <c r="D3" s="139"/>
      <c r="E3" s="138"/>
      <c r="F3" s="138"/>
    </row>
    <row r="4" spans="1:6" s="140" customFormat="1" ht="13.5" customHeight="1" thickBot="1">
      <c r="A4" s="141"/>
      <c r="B4" s="142"/>
      <c r="C4" s="142"/>
      <c r="D4" s="142"/>
      <c r="E4" s="143"/>
      <c r="F4" s="144" t="s">
        <v>232</v>
      </c>
    </row>
    <row r="5" spans="1:6" s="140" customFormat="1" ht="15.75" customHeight="1">
      <c r="A5" s="145" t="s">
        <v>21</v>
      </c>
      <c r="B5" s="146" t="s">
        <v>104</v>
      </c>
      <c r="C5" s="321" t="s">
        <v>105</v>
      </c>
      <c r="D5" s="147" t="s">
        <v>106</v>
      </c>
      <c r="E5" s="148"/>
      <c r="F5" s="148"/>
    </row>
    <row r="6" spans="1:6" s="140" customFormat="1" ht="15.75" customHeight="1">
      <c r="A6" s="149" t="s">
        <v>107</v>
      </c>
      <c r="B6" s="150" t="s">
        <v>108</v>
      </c>
      <c r="C6" s="322"/>
      <c r="D6" s="150" t="s">
        <v>16</v>
      </c>
      <c r="E6" s="151" t="s">
        <v>251</v>
      </c>
      <c r="F6" s="149" t="s">
        <v>252</v>
      </c>
    </row>
    <row r="7" spans="1:6" s="140" customFormat="1" ht="12.75" customHeight="1">
      <c r="A7" s="152"/>
      <c r="B7" s="153" t="s">
        <v>204</v>
      </c>
      <c r="C7" s="154" t="s">
        <v>205</v>
      </c>
      <c r="D7" s="152"/>
      <c r="E7" s="152"/>
      <c r="F7" s="152"/>
    </row>
    <row r="8" spans="1:6" s="140" customFormat="1" ht="12.75" customHeight="1">
      <c r="A8" s="155" t="s">
        <v>13</v>
      </c>
      <c r="B8" s="156">
        <v>42</v>
      </c>
      <c r="C8" s="157">
        <v>4737</v>
      </c>
      <c r="D8" s="157">
        <v>4983</v>
      </c>
      <c r="E8" s="157">
        <v>2899</v>
      </c>
      <c r="F8" s="157">
        <v>2084</v>
      </c>
    </row>
    <row r="9" spans="1:6" s="140" customFormat="1" ht="12.75" customHeight="1">
      <c r="A9" s="155" t="s">
        <v>263</v>
      </c>
      <c r="B9" s="156">
        <v>43</v>
      </c>
      <c r="C9" s="157">
        <v>4857</v>
      </c>
      <c r="D9" s="157">
        <v>5108</v>
      </c>
      <c r="E9" s="157">
        <v>2922</v>
      </c>
      <c r="F9" s="157">
        <v>2186</v>
      </c>
    </row>
    <row r="10" spans="1:6" s="140" customFormat="1" ht="12.75" customHeight="1">
      <c r="A10" s="158" t="s">
        <v>265</v>
      </c>
      <c r="B10" s="156">
        <v>45</v>
      </c>
      <c r="C10" s="157">
        <v>5027</v>
      </c>
      <c r="D10" s="157">
        <v>5285</v>
      </c>
      <c r="E10" s="157">
        <v>3040</v>
      </c>
      <c r="F10" s="157">
        <v>2245</v>
      </c>
    </row>
    <row r="11" spans="1:6" s="140" customFormat="1" ht="12.75" customHeight="1">
      <c r="A11" s="158" t="s">
        <v>268</v>
      </c>
      <c r="B11" s="156">
        <v>46</v>
      </c>
      <c r="C11" s="157">
        <v>5172</v>
      </c>
      <c r="D11" s="157">
        <v>5529</v>
      </c>
      <c r="E11" s="157">
        <v>3195</v>
      </c>
      <c r="F11" s="157">
        <v>2334</v>
      </c>
    </row>
    <row r="12" spans="1:6" s="140" customFormat="1" ht="12.75" customHeight="1">
      <c r="A12" s="159" t="s">
        <v>329</v>
      </c>
      <c r="B12" s="160">
        <v>46</v>
      </c>
      <c r="C12" s="161">
        <v>5192</v>
      </c>
      <c r="D12" s="161">
        <v>5690</v>
      </c>
      <c r="E12" s="161">
        <v>3318</v>
      </c>
      <c r="F12" s="161">
        <v>2372</v>
      </c>
    </row>
    <row r="13" spans="1:6" s="140" customFormat="1" ht="3.75" customHeight="1">
      <c r="A13" s="155"/>
      <c r="B13" s="162"/>
      <c r="C13" s="163"/>
      <c r="D13" s="161"/>
      <c r="E13" s="163"/>
      <c r="F13" s="163"/>
    </row>
    <row r="14" spans="1:6" s="140" customFormat="1" ht="12.75" customHeight="1">
      <c r="A14" s="164" t="s">
        <v>109</v>
      </c>
      <c r="B14" s="165" t="s">
        <v>110</v>
      </c>
      <c r="C14" s="132">
        <v>120</v>
      </c>
      <c r="D14" s="161">
        <v>112</v>
      </c>
      <c r="E14" s="132">
        <v>68</v>
      </c>
      <c r="F14" s="132">
        <v>44</v>
      </c>
    </row>
    <row r="15" spans="1:6" s="140" customFormat="1" ht="12.75" customHeight="1">
      <c r="A15" s="166" t="s">
        <v>34</v>
      </c>
      <c r="B15" s="165" t="s">
        <v>111</v>
      </c>
      <c r="C15" s="132">
        <v>111</v>
      </c>
      <c r="D15" s="161">
        <v>121</v>
      </c>
      <c r="E15" s="132">
        <v>82</v>
      </c>
      <c r="F15" s="132">
        <v>39</v>
      </c>
    </row>
    <row r="16" spans="1:6" s="140" customFormat="1" ht="12.75" customHeight="1">
      <c r="A16" s="166" t="s">
        <v>34</v>
      </c>
      <c r="B16" s="165" t="s">
        <v>112</v>
      </c>
      <c r="C16" s="132">
        <v>120</v>
      </c>
      <c r="D16" s="161">
        <v>125</v>
      </c>
      <c r="E16" s="132">
        <v>78</v>
      </c>
      <c r="F16" s="132">
        <v>47</v>
      </c>
    </row>
    <row r="17" spans="1:6" s="140" customFormat="1" ht="12.75" customHeight="1">
      <c r="A17" s="166" t="s">
        <v>34</v>
      </c>
      <c r="B17" s="165" t="s">
        <v>113</v>
      </c>
      <c r="C17" s="132">
        <v>120</v>
      </c>
      <c r="D17" s="161">
        <v>127</v>
      </c>
      <c r="E17" s="132">
        <v>78</v>
      </c>
      <c r="F17" s="132">
        <v>49</v>
      </c>
    </row>
    <row r="18" spans="1:6" s="140" customFormat="1" ht="12.75" customHeight="1">
      <c r="A18" s="166" t="s">
        <v>34</v>
      </c>
      <c r="B18" s="165" t="s">
        <v>114</v>
      </c>
      <c r="C18" s="132">
        <v>142</v>
      </c>
      <c r="D18" s="161">
        <v>141</v>
      </c>
      <c r="E18" s="132">
        <v>85</v>
      </c>
      <c r="F18" s="132">
        <v>56</v>
      </c>
    </row>
    <row r="19" spans="1:6" s="140" customFormat="1" ht="12.75" customHeight="1">
      <c r="A19" s="166" t="s">
        <v>34</v>
      </c>
      <c r="B19" s="165" t="s">
        <v>115</v>
      </c>
      <c r="C19" s="132">
        <v>105</v>
      </c>
      <c r="D19" s="161">
        <v>122</v>
      </c>
      <c r="E19" s="132">
        <v>75</v>
      </c>
      <c r="F19" s="132">
        <v>47</v>
      </c>
    </row>
    <row r="20" spans="1:6" s="140" customFormat="1" ht="12.75" customHeight="1">
      <c r="A20" s="166" t="s">
        <v>34</v>
      </c>
      <c r="B20" s="165" t="s">
        <v>116</v>
      </c>
      <c r="C20" s="132">
        <v>112</v>
      </c>
      <c r="D20" s="161">
        <v>120</v>
      </c>
      <c r="E20" s="132">
        <v>75</v>
      </c>
      <c r="F20" s="132">
        <v>45</v>
      </c>
    </row>
    <row r="21" spans="1:6" s="140" customFormat="1" ht="12.75" customHeight="1">
      <c r="A21" s="166" t="s">
        <v>34</v>
      </c>
      <c r="B21" s="165" t="s">
        <v>117</v>
      </c>
      <c r="C21" s="132">
        <v>100</v>
      </c>
      <c r="D21" s="161">
        <v>119</v>
      </c>
      <c r="E21" s="132">
        <v>75</v>
      </c>
      <c r="F21" s="132">
        <v>44</v>
      </c>
    </row>
    <row r="22" spans="1:6" s="140" customFormat="1" ht="12.75" customHeight="1">
      <c r="A22" s="166" t="s">
        <v>34</v>
      </c>
      <c r="B22" s="165" t="s">
        <v>118</v>
      </c>
      <c r="C22" s="132">
        <v>112</v>
      </c>
      <c r="D22" s="161">
        <v>106</v>
      </c>
      <c r="E22" s="132">
        <v>67</v>
      </c>
      <c r="F22" s="132">
        <v>39</v>
      </c>
    </row>
    <row r="23" spans="1:6" s="140" customFormat="1" ht="12.75" customHeight="1">
      <c r="A23" s="166" t="s">
        <v>34</v>
      </c>
      <c r="B23" s="165" t="s">
        <v>119</v>
      </c>
      <c r="C23" s="132">
        <v>142</v>
      </c>
      <c r="D23" s="161">
        <v>136</v>
      </c>
      <c r="E23" s="132">
        <v>80</v>
      </c>
      <c r="F23" s="132">
        <v>56</v>
      </c>
    </row>
    <row r="24" spans="1:6" s="140" customFormat="1" ht="12.75" customHeight="1">
      <c r="A24" s="166" t="s">
        <v>34</v>
      </c>
      <c r="B24" s="165" t="s">
        <v>120</v>
      </c>
      <c r="C24" s="132">
        <v>112</v>
      </c>
      <c r="D24" s="161">
        <v>126</v>
      </c>
      <c r="E24" s="132">
        <v>80</v>
      </c>
      <c r="F24" s="132">
        <v>46</v>
      </c>
    </row>
    <row r="25" spans="1:6" s="140" customFormat="1" ht="12.75" customHeight="1">
      <c r="A25" s="166" t="s">
        <v>34</v>
      </c>
      <c r="B25" s="165" t="s">
        <v>121</v>
      </c>
      <c r="C25" s="132">
        <v>112</v>
      </c>
      <c r="D25" s="161">
        <v>118</v>
      </c>
      <c r="E25" s="132">
        <v>72</v>
      </c>
      <c r="F25" s="132">
        <v>46</v>
      </c>
    </row>
    <row r="26" spans="1:6" s="140" customFormat="1" ht="12.75" customHeight="1">
      <c r="A26" s="166" t="s">
        <v>34</v>
      </c>
      <c r="B26" s="165" t="s">
        <v>122</v>
      </c>
      <c r="C26" s="132">
        <v>112</v>
      </c>
      <c r="D26" s="161">
        <v>122</v>
      </c>
      <c r="E26" s="132">
        <v>73</v>
      </c>
      <c r="F26" s="132">
        <v>49</v>
      </c>
    </row>
    <row r="27" spans="1:6" s="140" customFormat="1" ht="12.75" customHeight="1">
      <c r="A27" s="166" t="s">
        <v>34</v>
      </c>
      <c r="B27" s="165" t="s">
        <v>123</v>
      </c>
      <c r="C27" s="132">
        <v>112</v>
      </c>
      <c r="D27" s="161">
        <v>113</v>
      </c>
      <c r="E27" s="132">
        <v>69</v>
      </c>
      <c r="F27" s="132">
        <v>44</v>
      </c>
    </row>
    <row r="28" spans="1:6" s="140" customFormat="1" ht="12.75" customHeight="1">
      <c r="A28" s="166" t="s">
        <v>34</v>
      </c>
      <c r="B28" s="165" t="s">
        <v>124</v>
      </c>
      <c r="C28" s="132">
        <v>120</v>
      </c>
      <c r="D28" s="161">
        <v>133</v>
      </c>
      <c r="E28" s="132">
        <v>84</v>
      </c>
      <c r="F28" s="132">
        <v>49</v>
      </c>
    </row>
    <row r="29" spans="1:6" s="140" customFormat="1" ht="12.75" customHeight="1">
      <c r="A29" s="166" t="s">
        <v>34</v>
      </c>
      <c r="B29" s="165" t="s">
        <v>125</v>
      </c>
      <c r="C29" s="132">
        <v>120</v>
      </c>
      <c r="D29" s="161">
        <v>129</v>
      </c>
      <c r="E29" s="132">
        <v>83</v>
      </c>
      <c r="F29" s="132">
        <v>46</v>
      </c>
    </row>
    <row r="30" spans="1:6" s="140" customFormat="1" ht="12.75" customHeight="1">
      <c r="A30" s="166" t="s">
        <v>34</v>
      </c>
      <c r="B30" s="165" t="s">
        <v>126</v>
      </c>
      <c r="C30" s="132">
        <v>120</v>
      </c>
      <c r="D30" s="161">
        <v>127</v>
      </c>
      <c r="E30" s="132">
        <v>81</v>
      </c>
      <c r="F30" s="132">
        <v>46</v>
      </c>
    </row>
    <row r="31" spans="1:6" s="140" customFormat="1" ht="12.75" customHeight="1">
      <c r="A31" s="166" t="s">
        <v>34</v>
      </c>
      <c r="B31" s="165" t="s">
        <v>127</v>
      </c>
      <c r="C31" s="132">
        <v>120</v>
      </c>
      <c r="D31" s="161">
        <v>127</v>
      </c>
      <c r="E31" s="132">
        <v>83</v>
      </c>
      <c r="F31" s="132">
        <v>44</v>
      </c>
    </row>
    <row r="32" spans="1:6" s="140" customFormat="1" ht="12.75" customHeight="1">
      <c r="A32" s="166"/>
      <c r="B32" s="165"/>
      <c r="C32" s="132"/>
      <c r="D32" s="161"/>
      <c r="E32" s="132"/>
      <c r="F32" s="132"/>
    </row>
    <row r="33" spans="1:7" s="140" customFormat="1" ht="12.75" customHeight="1">
      <c r="A33" s="167" t="s">
        <v>341</v>
      </c>
      <c r="B33" s="165" t="s">
        <v>128</v>
      </c>
      <c r="C33" s="132">
        <v>300</v>
      </c>
      <c r="D33" s="161">
        <v>261</v>
      </c>
      <c r="E33" s="132">
        <v>152</v>
      </c>
      <c r="F33" s="168">
        <v>109</v>
      </c>
      <c r="G33" s="136"/>
    </row>
    <row r="34" spans="1:7" s="140" customFormat="1" ht="12.75" customHeight="1">
      <c r="A34" s="166" t="s">
        <v>34</v>
      </c>
      <c r="B34" s="165" t="s">
        <v>129</v>
      </c>
      <c r="C34" s="132">
        <v>90</v>
      </c>
      <c r="D34" s="161">
        <v>85</v>
      </c>
      <c r="E34" s="132">
        <v>51</v>
      </c>
      <c r="F34" s="168">
        <v>34</v>
      </c>
      <c r="G34" s="136"/>
    </row>
    <row r="35" spans="1:7" s="140" customFormat="1" ht="12.75" customHeight="1">
      <c r="A35" s="166" t="s">
        <v>34</v>
      </c>
      <c r="B35" s="165" t="s">
        <v>130</v>
      </c>
      <c r="C35" s="132">
        <v>120</v>
      </c>
      <c r="D35" s="161">
        <v>131</v>
      </c>
      <c r="E35" s="132">
        <v>74</v>
      </c>
      <c r="F35" s="168">
        <v>57</v>
      </c>
      <c r="G35" s="136"/>
    </row>
    <row r="36" spans="1:7" s="140" customFormat="1" ht="12.75" customHeight="1">
      <c r="A36" s="166" t="s">
        <v>34</v>
      </c>
      <c r="B36" s="165" t="s">
        <v>131</v>
      </c>
      <c r="C36" s="132">
        <v>180</v>
      </c>
      <c r="D36" s="161">
        <v>199</v>
      </c>
      <c r="E36" s="132">
        <v>113</v>
      </c>
      <c r="F36" s="168">
        <v>86</v>
      </c>
      <c r="G36" s="136"/>
    </row>
    <row r="37" spans="1:7" s="140" customFormat="1" ht="12.75" customHeight="1">
      <c r="A37" s="166" t="s">
        <v>34</v>
      </c>
      <c r="B37" s="165" t="s">
        <v>132</v>
      </c>
      <c r="C37" s="132">
        <v>60</v>
      </c>
      <c r="D37" s="161">
        <v>58</v>
      </c>
      <c r="E37" s="132">
        <v>31</v>
      </c>
      <c r="F37" s="168">
        <v>27</v>
      </c>
      <c r="G37" s="136"/>
    </row>
    <row r="38" spans="1:7" s="140" customFormat="1" ht="12.75" customHeight="1">
      <c r="A38" s="166" t="s">
        <v>34</v>
      </c>
      <c r="B38" s="165" t="s">
        <v>133</v>
      </c>
      <c r="C38" s="132">
        <v>120</v>
      </c>
      <c r="D38" s="161">
        <v>140</v>
      </c>
      <c r="E38" s="132">
        <v>79</v>
      </c>
      <c r="F38" s="168">
        <v>61</v>
      </c>
      <c r="G38" s="136"/>
    </row>
    <row r="39" spans="1:7" s="140" customFormat="1" ht="12.75" customHeight="1">
      <c r="A39" s="166" t="s">
        <v>34</v>
      </c>
      <c r="B39" s="165" t="s">
        <v>134</v>
      </c>
      <c r="C39" s="132">
        <v>120</v>
      </c>
      <c r="D39" s="161">
        <v>134</v>
      </c>
      <c r="E39" s="132">
        <v>72</v>
      </c>
      <c r="F39" s="168">
        <v>62</v>
      </c>
      <c r="G39" s="136"/>
    </row>
    <row r="40" spans="1:7" s="140" customFormat="1" ht="12.75" customHeight="1">
      <c r="A40" s="166" t="s">
        <v>34</v>
      </c>
      <c r="B40" s="165" t="s">
        <v>135</v>
      </c>
      <c r="C40" s="132">
        <v>90</v>
      </c>
      <c r="D40" s="161">
        <v>101</v>
      </c>
      <c r="E40" s="132">
        <v>59</v>
      </c>
      <c r="F40" s="168">
        <v>42</v>
      </c>
      <c r="G40" s="136"/>
    </row>
    <row r="41" spans="1:7" s="140" customFormat="1" ht="12.75" customHeight="1">
      <c r="A41" s="166" t="s">
        <v>34</v>
      </c>
      <c r="B41" s="165" t="s">
        <v>136</v>
      </c>
      <c r="C41" s="132">
        <v>120</v>
      </c>
      <c r="D41" s="161">
        <v>134</v>
      </c>
      <c r="E41" s="132">
        <v>72</v>
      </c>
      <c r="F41" s="168">
        <v>62</v>
      </c>
      <c r="G41" s="136"/>
    </row>
    <row r="42" spans="1:7" s="140" customFormat="1" ht="12.75" customHeight="1">
      <c r="A42" s="166" t="s">
        <v>34</v>
      </c>
      <c r="B42" s="165" t="s">
        <v>137</v>
      </c>
      <c r="C42" s="132">
        <v>180</v>
      </c>
      <c r="D42" s="161">
        <v>176</v>
      </c>
      <c r="E42" s="169">
        <v>54</v>
      </c>
      <c r="F42" s="168">
        <v>122</v>
      </c>
      <c r="G42" s="136"/>
    </row>
    <row r="43" spans="1:7" s="140" customFormat="1" ht="12.75" customHeight="1">
      <c r="A43" s="166" t="s">
        <v>34</v>
      </c>
      <c r="B43" s="165" t="s">
        <v>138</v>
      </c>
      <c r="C43" s="132">
        <v>120</v>
      </c>
      <c r="D43" s="161">
        <v>98</v>
      </c>
      <c r="E43" s="132">
        <v>66</v>
      </c>
      <c r="F43" s="168">
        <v>32</v>
      </c>
      <c r="G43" s="136"/>
    </row>
    <row r="44" spans="1:7" s="140" customFormat="1" ht="12.75" customHeight="1">
      <c r="A44" s="166" t="s">
        <v>34</v>
      </c>
      <c r="B44" s="165" t="s">
        <v>139</v>
      </c>
      <c r="C44" s="132">
        <v>150</v>
      </c>
      <c r="D44" s="161">
        <v>174</v>
      </c>
      <c r="E44" s="132">
        <v>100</v>
      </c>
      <c r="F44" s="168">
        <v>74</v>
      </c>
      <c r="G44" s="136"/>
    </row>
    <row r="45" spans="1:7" s="140" customFormat="1" ht="12.75" customHeight="1">
      <c r="A45" s="166" t="s">
        <v>34</v>
      </c>
      <c r="B45" s="165" t="s">
        <v>140</v>
      </c>
      <c r="C45" s="132">
        <v>150</v>
      </c>
      <c r="D45" s="161">
        <v>172</v>
      </c>
      <c r="E45" s="132">
        <v>99</v>
      </c>
      <c r="F45" s="168">
        <v>73</v>
      </c>
      <c r="G45" s="136"/>
    </row>
    <row r="46" spans="1:7" s="140" customFormat="1" ht="12.75" customHeight="1">
      <c r="A46" s="166" t="s">
        <v>34</v>
      </c>
      <c r="B46" s="165" t="s">
        <v>342</v>
      </c>
      <c r="C46" s="132">
        <v>30</v>
      </c>
      <c r="D46" s="161">
        <v>32</v>
      </c>
      <c r="E46" s="132">
        <v>17</v>
      </c>
      <c r="F46" s="168">
        <v>15</v>
      </c>
      <c r="G46" s="136"/>
    </row>
    <row r="47" spans="1:7" s="140" customFormat="1" ht="12.75" customHeight="1">
      <c r="A47" s="166" t="s">
        <v>34</v>
      </c>
      <c r="B47" s="165" t="s">
        <v>141</v>
      </c>
      <c r="C47" s="132">
        <v>60</v>
      </c>
      <c r="D47" s="161">
        <v>69</v>
      </c>
      <c r="E47" s="170">
        <v>37</v>
      </c>
      <c r="F47" s="168">
        <v>32</v>
      </c>
      <c r="G47" s="136"/>
    </row>
    <row r="48" spans="1:7" s="140" customFormat="1" ht="12.75" customHeight="1">
      <c r="A48" s="166" t="s">
        <v>34</v>
      </c>
      <c r="B48" s="165" t="s">
        <v>343</v>
      </c>
      <c r="C48" s="132">
        <v>60</v>
      </c>
      <c r="D48" s="161">
        <v>63</v>
      </c>
      <c r="E48" s="132">
        <v>34</v>
      </c>
      <c r="F48" s="168">
        <v>29</v>
      </c>
      <c r="G48" s="136"/>
    </row>
    <row r="49" spans="1:7" s="140" customFormat="1" ht="12.75" customHeight="1">
      <c r="A49" s="166" t="s">
        <v>34</v>
      </c>
      <c r="B49" s="165" t="s">
        <v>344</v>
      </c>
      <c r="C49" s="132">
        <v>60</v>
      </c>
      <c r="D49" s="161">
        <v>71</v>
      </c>
      <c r="E49" s="132">
        <v>36</v>
      </c>
      <c r="F49" s="168">
        <v>35</v>
      </c>
      <c r="G49" s="136"/>
    </row>
    <row r="50" spans="1:7" s="140" customFormat="1" ht="12.75" customHeight="1">
      <c r="A50" s="166" t="s">
        <v>34</v>
      </c>
      <c r="B50" s="165" t="s">
        <v>345</v>
      </c>
      <c r="C50" s="132">
        <v>60</v>
      </c>
      <c r="D50" s="161">
        <v>72</v>
      </c>
      <c r="E50" s="132">
        <v>37</v>
      </c>
      <c r="F50" s="168">
        <v>35</v>
      </c>
      <c r="G50" s="136"/>
    </row>
    <row r="51" spans="1:7" s="140" customFormat="1" ht="12.75" customHeight="1">
      <c r="A51" s="166" t="s">
        <v>34</v>
      </c>
      <c r="B51" s="165" t="s">
        <v>346</v>
      </c>
      <c r="C51" s="132">
        <v>90</v>
      </c>
      <c r="D51" s="161">
        <v>99</v>
      </c>
      <c r="E51" s="132">
        <v>59</v>
      </c>
      <c r="F51" s="168">
        <v>40</v>
      </c>
      <c r="G51" s="136"/>
    </row>
    <row r="52" spans="1:7" s="140" customFormat="1" ht="12.75" customHeight="1">
      <c r="A52" s="166" t="s">
        <v>34</v>
      </c>
      <c r="B52" s="165" t="s">
        <v>347</v>
      </c>
      <c r="C52" s="132">
        <v>90</v>
      </c>
      <c r="D52" s="161">
        <v>100</v>
      </c>
      <c r="E52" s="132">
        <v>57</v>
      </c>
      <c r="F52" s="132">
        <v>43</v>
      </c>
      <c r="G52" s="136"/>
    </row>
    <row r="53" spans="1:7" s="140" customFormat="1" ht="12.75" customHeight="1">
      <c r="A53" s="166" t="s">
        <v>34</v>
      </c>
      <c r="B53" s="165" t="s">
        <v>348</v>
      </c>
      <c r="C53" s="132">
        <v>120</v>
      </c>
      <c r="D53" s="161">
        <v>142</v>
      </c>
      <c r="E53" s="132">
        <v>79</v>
      </c>
      <c r="F53" s="132">
        <v>63</v>
      </c>
      <c r="G53" s="136"/>
    </row>
    <row r="54" spans="1:7" s="140" customFormat="1" ht="12.75" customHeight="1">
      <c r="A54" s="166" t="s">
        <v>34</v>
      </c>
      <c r="B54" s="165" t="s">
        <v>349</v>
      </c>
      <c r="C54" s="132">
        <v>60</v>
      </c>
      <c r="D54" s="161">
        <v>70</v>
      </c>
      <c r="E54" s="132">
        <v>38</v>
      </c>
      <c r="F54" s="132">
        <v>32</v>
      </c>
      <c r="G54" s="136"/>
    </row>
    <row r="55" spans="1:7" s="140" customFormat="1" ht="12.75" customHeight="1">
      <c r="A55" s="166" t="s">
        <v>34</v>
      </c>
      <c r="B55" s="165" t="s">
        <v>350</v>
      </c>
      <c r="C55" s="132">
        <v>120</v>
      </c>
      <c r="D55" s="161">
        <v>137</v>
      </c>
      <c r="E55" s="171">
        <v>75</v>
      </c>
      <c r="F55" s="171">
        <v>62</v>
      </c>
      <c r="G55" s="136"/>
    </row>
    <row r="56" spans="1:7" s="140" customFormat="1" ht="12.75" customHeight="1">
      <c r="A56" s="166" t="s">
        <v>34</v>
      </c>
      <c r="B56" s="165" t="s">
        <v>351</v>
      </c>
      <c r="C56" s="132">
        <v>120</v>
      </c>
      <c r="D56" s="161">
        <v>138</v>
      </c>
      <c r="E56" s="171">
        <v>72</v>
      </c>
      <c r="F56" s="171">
        <v>66</v>
      </c>
      <c r="G56" s="136"/>
    </row>
    <row r="57" spans="1:7" s="140" customFormat="1" ht="12.75" customHeight="1">
      <c r="A57" s="166" t="s">
        <v>34</v>
      </c>
      <c r="B57" s="165" t="s">
        <v>352</v>
      </c>
      <c r="C57" s="132">
        <v>120</v>
      </c>
      <c r="D57" s="161">
        <v>141</v>
      </c>
      <c r="E57" s="171">
        <v>71</v>
      </c>
      <c r="F57" s="171">
        <v>70</v>
      </c>
      <c r="G57" s="136"/>
    </row>
    <row r="58" spans="1:7" s="140" customFormat="1" ht="12.75" customHeight="1">
      <c r="A58" s="166" t="s">
        <v>34</v>
      </c>
      <c r="B58" s="165" t="s">
        <v>353</v>
      </c>
      <c r="C58" s="132">
        <v>90</v>
      </c>
      <c r="D58" s="161">
        <v>103</v>
      </c>
      <c r="E58" s="171">
        <v>54</v>
      </c>
      <c r="F58" s="171">
        <v>49</v>
      </c>
      <c r="G58" s="136"/>
    </row>
    <row r="59" spans="1:7" s="140" customFormat="1" ht="12.75" customHeight="1">
      <c r="A59" s="166" t="s">
        <v>34</v>
      </c>
      <c r="B59" s="165" t="s">
        <v>354</v>
      </c>
      <c r="C59" s="132">
        <v>80</v>
      </c>
      <c r="D59" s="161">
        <v>80</v>
      </c>
      <c r="E59" s="171">
        <v>45</v>
      </c>
      <c r="F59" s="171">
        <v>35</v>
      </c>
      <c r="G59" s="136"/>
    </row>
    <row r="60" spans="1:7" s="140" customFormat="1" ht="12.75" customHeight="1">
      <c r="A60" s="166" t="s">
        <v>34</v>
      </c>
      <c r="B60" s="165" t="s">
        <v>355</v>
      </c>
      <c r="C60" s="132">
        <v>120</v>
      </c>
      <c r="D60" s="161">
        <v>114</v>
      </c>
      <c r="E60" s="171">
        <v>50</v>
      </c>
      <c r="F60" s="171">
        <v>64</v>
      </c>
      <c r="G60" s="136"/>
    </row>
    <row r="61" spans="1:7" s="140" customFormat="1" ht="12" customHeight="1" thickBot="1">
      <c r="A61" s="167"/>
      <c r="B61" s="172" t="s">
        <v>356</v>
      </c>
      <c r="C61" s="173"/>
      <c r="D61" s="174">
        <v>172</v>
      </c>
      <c r="E61" s="175">
        <v>147</v>
      </c>
      <c r="F61" s="175">
        <v>25</v>
      </c>
      <c r="G61" s="136"/>
    </row>
    <row r="62" spans="1:7" s="179" customFormat="1" ht="15" customHeight="1">
      <c r="A62" s="176" t="s">
        <v>142</v>
      </c>
      <c r="B62" s="177"/>
      <c r="C62" s="171"/>
      <c r="D62" s="132"/>
      <c r="E62" s="132"/>
      <c r="F62" s="178" t="s">
        <v>262</v>
      </c>
      <c r="G62" s="136"/>
    </row>
  </sheetData>
  <sheetProtection/>
  <mergeCells count="1">
    <mergeCell ref="C5:C6"/>
  </mergeCells>
  <printOptions/>
  <pageMargins left="0.984251968503937" right="0.984251968503937" top="0.7874015748031497" bottom="0.7874015748031497" header="0.5118110236220472" footer="0.5118110236220472"/>
  <pageSetup firstPageNumber="218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1" width="19.125" style="136" customWidth="1"/>
    <col min="2" max="2" width="6.875" style="136" customWidth="1"/>
    <col min="3" max="5" width="16.50390625" style="136" customWidth="1"/>
    <col min="6" max="16384" width="9.00390625" style="136" customWidth="1"/>
  </cols>
  <sheetData>
    <row r="1" spans="1:5" s="181" customFormat="1" ht="14.25" customHeight="1">
      <c r="A1" s="180"/>
      <c r="E1" s="182" t="s">
        <v>26</v>
      </c>
    </row>
    <row r="2" ht="12" customHeight="1"/>
    <row r="3" spans="1:5" ht="15" customHeight="1">
      <c r="A3" s="183" t="s">
        <v>359</v>
      </c>
      <c r="B3" s="155"/>
      <c r="C3" s="184"/>
      <c r="D3" s="184"/>
      <c r="E3" s="184"/>
    </row>
    <row r="4" spans="1:5" ht="15" customHeight="1" thickBot="1">
      <c r="A4" s="185"/>
      <c r="B4" s="186"/>
      <c r="C4" s="186"/>
      <c r="D4" s="186"/>
      <c r="E4" s="186"/>
    </row>
    <row r="5" spans="1:5" ht="19.5" customHeight="1">
      <c r="A5" s="145" t="s">
        <v>21</v>
      </c>
      <c r="B5" s="184"/>
      <c r="C5" s="323" t="s">
        <v>143</v>
      </c>
      <c r="D5" s="187" t="s">
        <v>144</v>
      </c>
      <c r="E5" s="325" t="s">
        <v>145</v>
      </c>
    </row>
    <row r="6" spans="1:5" ht="19.5" customHeight="1">
      <c r="A6" s="145" t="s">
        <v>146</v>
      </c>
      <c r="B6" s="188" t="s">
        <v>147</v>
      </c>
      <c r="C6" s="324"/>
      <c r="D6" s="187" t="s">
        <v>148</v>
      </c>
      <c r="E6" s="326"/>
    </row>
    <row r="7" spans="1:5" ht="18.75" customHeight="1">
      <c r="A7" s="189"/>
      <c r="B7" s="190"/>
      <c r="C7" s="289" t="s">
        <v>19</v>
      </c>
      <c r="D7" s="192" t="s">
        <v>149</v>
      </c>
      <c r="E7" s="192" t="s">
        <v>150</v>
      </c>
    </row>
    <row r="8" spans="1:5" ht="18.75" customHeight="1">
      <c r="A8" s="155" t="s">
        <v>303</v>
      </c>
      <c r="B8" s="193">
        <v>11</v>
      </c>
      <c r="C8" s="156">
        <v>319622</v>
      </c>
      <c r="D8" s="157">
        <v>15535</v>
      </c>
      <c r="E8" s="157">
        <v>119671</v>
      </c>
    </row>
    <row r="9" spans="1:5" ht="18.75" customHeight="1">
      <c r="A9" s="155"/>
      <c r="B9" s="184"/>
      <c r="C9" s="156"/>
      <c r="D9" s="157"/>
      <c r="E9" s="157"/>
    </row>
    <row r="10" spans="1:5" ht="18.75" customHeight="1">
      <c r="A10" s="155" t="s">
        <v>264</v>
      </c>
      <c r="B10" s="193">
        <v>11</v>
      </c>
      <c r="C10" s="156">
        <v>306598</v>
      </c>
      <c r="D10" s="157">
        <v>16623</v>
      </c>
      <c r="E10" s="157">
        <v>111040</v>
      </c>
    </row>
    <row r="11" spans="1:5" ht="18.75" customHeight="1">
      <c r="A11" s="179"/>
      <c r="B11" s="194"/>
      <c r="C11" s="195"/>
      <c r="D11" s="195"/>
      <c r="E11" s="195"/>
    </row>
    <row r="12" spans="1:5" ht="18.75" customHeight="1">
      <c r="A12" s="155" t="s">
        <v>265</v>
      </c>
      <c r="B12" s="193">
        <v>11</v>
      </c>
      <c r="C12" s="156">
        <v>308928</v>
      </c>
      <c r="D12" s="157">
        <v>7268</v>
      </c>
      <c r="E12" s="157">
        <v>101808</v>
      </c>
    </row>
    <row r="13" spans="1:5" ht="18.75" customHeight="1">
      <c r="A13" s="179"/>
      <c r="B13" s="196"/>
      <c r="C13" s="195"/>
      <c r="D13" s="195"/>
      <c r="E13" s="195"/>
    </row>
    <row r="14" spans="1:5" ht="18.75" customHeight="1">
      <c r="A14" s="155" t="s">
        <v>268</v>
      </c>
      <c r="B14" s="193">
        <v>11</v>
      </c>
      <c r="C14" s="156">
        <v>311153</v>
      </c>
      <c r="D14" s="157">
        <v>6275</v>
      </c>
      <c r="E14" s="157">
        <v>84327</v>
      </c>
    </row>
    <row r="15" spans="1:5" ht="18.75" customHeight="1">
      <c r="A15" s="179"/>
      <c r="B15" s="197"/>
      <c r="C15" s="156"/>
      <c r="D15" s="157"/>
      <c r="E15" s="157"/>
    </row>
    <row r="16" spans="1:5" s="201" customFormat="1" ht="18.75" customHeight="1">
      <c r="A16" s="198" t="s">
        <v>304</v>
      </c>
      <c r="B16" s="199">
        <v>11</v>
      </c>
      <c r="C16" s="200">
        <f>SUM(C18:C38)</f>
        <v>316814</v>
      </c>
      <c r="D16" s="200">
        <f>SUM(D18:D38)</f>
        <v>16849</v>
      </c>
      <c r="E16" s="200">
        <f>SUM(E18:E38)</f>
        <v>73906</v>
      </c>
    </row>
    <row r="17" spans="1:5" ht="13.5">
      <c r="A17" s="179"/>
      <c r="B17" s="184"/>
      <c r="C17" s="202"/>
      <c r="D17" s="163"/>
      <c r="E17" s="163"/>
    </row>
    <row r="18" spans="1:5" ht="18.75" customHeight="1">
      <c r="A18" s="327" t="s">
        <v>151</v>
      </c>
      <c r="B18" s="328"/>
      <c r="C18" s="132">
        <v>18605</v>
      </c>
      <c r="D18" s="132">
        <v>1448</v>
      </c>
      <c r="E18" s="132">
        <v>1578</v>
      </c>
    </row>
    <row r="19" spans="1:5" ht="18.75" customHeight="1">
      <c r="A19" s="288"/>
      <c r="B19" s="203"/>
      <c r="C19" s="132"/>
      <c r="D19" s="132"/>
      <c r="E19" s="132"/>
    </row>
    <row r="20" spans="1:5" ht="18.75" customHeight="1">
      <c r="A20" s="327" t="s">
        <v>152</v>
      </c>
      <c r="B20" s="328"/>
      <c r="C20" s="132">
        <v>23832</v>
      </c>
      <c r="D20" s="132">
        <v>960</v>
      </c>
      <c r="E20" s="132">
        <v>3612</v>
      </c>
    </row>
    <row r="21" spans="1:5" ht="18.75" customHeight="1">
      <c r="A21" s="327"/>
      <c r="B21" s="328"/>
      <c r="C21" s="132"/>
      <c r="D21" s="132"/>
      <c r="E21" s="132"/>
    </row>
    <row r="22" spans="1:5" ht="18.75" customHeight="1">
      <c r="A22" s="327" t="s">
        <v>153</v>
      </c>
      <c r="B22" s="328"/>
      <c r="C22" s="132">
        <v>29150</v>
      </c>
      <c r="D22" s="132">
        <v>1566</v>
      </c>
      <c r="E22" s="132">
        <v>8267</v>
      </c>
    </row>
    <row r="23" spans="1:5" ht="18.75" customHeight="1">
      <c r="A23" s="327"/>
      <c r="B23" s="328"/>
      <c r="C23" s="132"/>
      <c r="D23" s="132"/>
      <c r="E23" s="132"/>
    </row>
    <row r="24" spans="1:5" ht="18.75" customHeight="1">
      <c r="A24" s="327" t="s">
        <v>154</v>
      </c>
      <c r="B24" s="328"/>
      <c r="C24" s="132">
        <v>39810</v>
      </c>
      <c r="D24" s="132">
        <v>1602</v>
      </c>
      <c r="E24" s="132">
        <v>13930</v>
      </c>
    </row>
    <row r="25" spans="1:5" ht="18.75" customHeight="1">
      <c r="A25" s="327"/>
      <c r="B25" s="328"/>
      <c r="C25" s="132"/>
      <c r="D25" s="132"/>
      <c r="E25" s="132"/>
    </row>
    <row r="26" spans="1:5" ht="18.75" customHeight="1">
      <c r="A26" s="327" t="s">
        <v>155</v>
      </c>
      <c r="B26" s="328"/>
      <c r="C26" s="132">
        <v>26185</v>
      </c>
      <c r="D26" s="132">
        <v>1123</v>
      </c>
      <c r="E26" s="132">
        <v>6433</v>
      </c>
    </row>
    <row r="27" spans="1:5" ht="18.75" customHeight="1">
      <c r="A27" s="327"/>
      <c r="B27" s="328"/>
      <c r="C27" s="132"/>
      <c r="D27" s="132"/>
      <c r="E27" s="132"/>
    </row>
    <row r="28" spans="1:5" ht="18.75" customHeight="1">
      <c r="A28" s="327" t="s">
        <v>156</v>
      </c>
      <c r="B28" s="328"/>
      <c r="C28" s="132">
        <v>30288</v>
      </c>
      <c r="D28" s="132">
        <v>1616</v>
      </c>
      <c r="E28" s="132">
        <v>8655</v>
      </c>
    </row>
    <row r="29" spans="1:5" ht="18.75" customHeight="1">
      <c r="A29" s="327"/>
      <c r="B29" s="328"/>
      <c r="C29" s="132"/>
      <c r="D29" s="132"/>
      <c r="E29" s="132"/>
    </row>
    <row r="30" spans="1:5" ht="18.75" customHeight="1">
      <c r="A30" s="327" t="s">
        <v>157</v>
      </c>
      <c r="B30" s="328"/>
      <c r="C30" s="132">
        <v>27235</v>
      </c>
      <c r="D30" s="132">
        <v>1735</v>
      </c>
      <c r="E30" s="132">
        <v>7462</v>
      </c>
    </row>
    <row r="31" spans="1:5" ht="18.75" customHeight="1">
      <c r="A31" s="327"/>
      <c r="B31" s="328"/>
      <c r="C31" s="132"/>
      <c r="D31" s="132"/>
      <c r="E31" s="132"/>
    </row>
    <row r="32" spans="1:5" ht="18.75" customHeight="1">
      <c r="A32" s="327" t="s">
        <v>158</v>
      </c>
      <c r="B32" s="328"/>
      <c r="C32" s="132">
        <v>20124</v>
      </c>
      <c r="D32" s="132">
        <v>1718</v>
      </c>
      <c r="E32" s="132">
        <v>3378</v>
      </c>
    </row>
    <row r="33" spans="1:5" ht="18.75" customHeight="1">
      <c r="A33" s="327"/>
      <c r="B33" s="328"/>
      <c r="C33" s="132"/>
      <c r="D33" s="132"/>
      <c r="E33" s="132"/>
    </row>
    <row r="34" spans="1:5" ht="18.75" customHeight="1">
      <c r="A34" s="327" t="s">
        <v>159</v>
      </c>
      <c r="B34" s="328"/>
      <c r="C34" s="132">
        <v>42264</v>
      </c>
      <c r="D34" s="132">
        <v>2277</v>
      </c>
      <c r="E34" s="132">
        <v>9364</v>
      </c>
    </row>
    <row r="35" spans="1:5" ht="18.75" customHeight="1">
      <c r="A35" s="327"/>
      <c r="B35" s="328"/>
      <c r="C35" s="132"/>
      <c r="D35" s="132"/>
      <c r="E35" s="132"/>
    </row>
    <row r="36" spans="1:5" ht="18.75" customHeight="1">
      <c r="A36" s="327" t="s">
        <v>160</v>
      </c>
      <c r="B36" s="328"/>
      <c r="C36" s="132">
        <v>23256</v>
      </c>
      <c r="D36" s="171">
        <v>703</v>
      </c>
      <c r="E36" s="132">
        <v>3751</v>
      </c>
    </row>
    <row r="37" spans="1:5" ht="18.75" customHeight="1">
      <c r="A37" s="327"/>
      <c r="B37" s="328"/>
      <c r="C37" s="132"/>
      <c r="D37" s="171"/>
      <c r="E37" s="132"/>
    </row>
    <row r="38" spans="1:5" ht="18.75" customHeight="1" thickBot="1">
      <c r="A38" s="327" t="s">
        <v>161</v>
      </c>
      <c r="B38" s="328"/>
      <c r="C38" s="132">
        <v>36065</v>
      </c>
      <c r="D38" s="204">
        <v>2101</v>
      </c>
      <c r="E38" s="132">
        <v>7476</v>
      </c>
    </row>
    <row r="39" spans="1:5" ht="13.5">
      <c r="A39" s="205"/>
      <c r="B39" s="206"/>
      <c r="C39" s="206"/>
      <c r="D39" s="206"/>
      <c r="E39" s="207" t="s">
        <v>337</v>
      </c>
    </row>
  </sheetData>
  <sheetProtection/>
  <mergeCells count="22">
    <mergeCell ref="A29:B29"/>
    <mergeCell ref="A30:B30"/>
    <mergeCell ref="A31:B31"/>
    <mergeCell ref="A32:B32"/>
    <mergeCell ref="A37:B37"/>
    <mergeCell ref="A38:B38"/>
    <mergeCell ref="A33:B33"/>
    <mergeCell ref="A34:B34"/>
    <mergeCell ref="A35:B35"/>
    <mergeCell ref="A36:B36"/>
    <mergeCell ref="A23:B23"/>
    <mergeCell ref="A24:B24"/>
    <mergeCell ref="A25:B25"/>
    <mergeCell ref="A26:B26"/>
    <mergeCell ref="A27:B27"/>
    <mergeCell ref="A28:B28"/>
    <mergeCell ref="C5:C6"/>
    <mergeCell ref="E5:E6"/>
    <mergeCell ref="A18:B18"/>
    <mergeCell ref="A20:B20"/>
    <mergeCell ref="A21:B21"/>
    <mergeCell ref="A22:B22"/>
  </mergeCells>
  <printOptions/>
  <pageMargins left="0.984251968503937" right="0.984251968503937" top="0.7874015748031497" bottom="0.7874015748031497" header="0.5118110236220472" footer="0.5118110236220472"/>
  <pageSetup firstPageNumber="219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4">
      <selection activeCell="P13" sqref="P13"/>
    </sheetView>
  </sheetViews>
  <sheetFormatPr defaultColWidth="9.00390625" defaultRowHeight="13.5"/>
  <cols>
    <col min="1" max="1" width="15.875" style="136" customWidth="1"/>
    <col min="2" max="2" width="6.625" style="136" customWidth="1"/>
    <col min="3" max="3" width="7.50390625" style="136" customWidth="1"/>
    <col min="4" max="4" width="5.375" style="136" customWidth="1"/>
    <col min="5" max="6" width="6.625" style="136" customWidth="1"/>
    <col min="7" max="7" width="7.50390625" style="136" customWidth="1"/>
    <col min="8" max="10" width="6.125" style="136" customWidth="1"/>
    <col min="11" max="11" width="7.375" style="136" customWidth="1"/>
    <col min="12" max="12" width="7.00390625" style="136" customWidth="1"/>
    <col min="13" max="13" width="8.125" style="136" customWidth="1"/>
    <col min="14" max="21" width="7.00390625" style="136" customWidth="1"/>
    <col min="22" max="22" width="8.125" style="136" customWidth="1"/>
    <col min="23" max="16384" width="9.00390625" style="136" customWidth="1"/>
  </cols>
  <sheetData>
    <row r="1" spans="1:32" s="181" customFormat="1" ht="15" customHeight="1">
      <c r="A1" s="180" t="s">
        <v>26</v>
      </c>
      <c r="K1" s="182"/>
      <c r="N1" s="182"/>
      <c r="O1" s="182"/>
      <c r="P1" s="180"/>
      <c r="V1" s="182" t="s">
        <v>26</v>
      </c>
      <c r="AF1" s="182"/>
    </row>
    <row r="2" ht="12" customHeight="1"/>
    <row r="3" spans="1:21" ht="15" customHeight="1">
      <c r="A3" s="210" t="s">
        <v>360</v>
      </c>
      <c r="B3" s="211"/>
      <c r="C3" s="212"/>
      <c r="D3" s="184"/>
      <c r="E3" s="184"/>
      <c r="F3" s="184"/>
      <c r="G3" s="184"/>
      <c r="H3" s="184"/>
      <c r="I3" s="184"/>
      <c r="J3" s="179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5" customHeight="1" thickBot="1">
      <c r="A4" s="185"/>
      <c r="B4" s="186"/>
      <c r="C4" s="186"/>
      <c r="D4" s="186"/>
      <c r="E4" s="186"/>
      <c r="F4" s="186"/>
      <c r="G4" s="186"/>
      <c r="H4" s="186"/>
      <c r="I4" s="186"/>
      <c r="J4" s="185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</row>
    <row r="5" spans="1:21" ht="18" customHeight="1">
      <c r="A5" s="213"/>
      <c r="B5" s="329" t="s">
        <v>13</v>
      </c>
      <c r="C5" s="330"/>
      <c r="D5" s="330"/>
      <c r="E5" s="331"/>
      <c r="F5" s="329" t="s">
        <v>269</v>
      </c>
      <c r="G5" s="330"/>
      <c r="H5" s="330"/>
      <c r="I5" s="331"/>
      <c r="J5" s="467" t="s">
        <v>396</v>
      </c>
      <c r="K5" s="468"/>
      <c r="L5" s="469" t="s">
        <v>397</v>
      </c>
      <c r="M5" s="466"/>
      <c r="N5" s="329" t="s">
        <v>305</v>
      </c>
      <c r="O5" s="330"/>
      <c r="P5" s="330"/>
      <c r="Q5" s="331"/>
      <c r="R5" s="334" t="s">
        <v>308</v>
      </c>
      <c r="S5" s="330"/>
      <c r="T5" s="330"/>
      <c r="U5" s="330"/>
    </row>
    <row r="6" spans="1:21" ht="18" customHeight="1">
      <c r="A6" s="215" t="s">
        <v>309</v>
      </c>
      <c r="B6" s="216" t="s">
        <v>162</v>
      </c>
      <c r="C6" s="217" t="s">
        <v>163</v>
      </c>
      <c r="D6" s="216" t="s">
        <v>164</v>
      </c>
      <c r="E6" s="217" t="s">
        <v>165</v>
      </c>
      <c r="F6" s="216" t="s">
        <v>162</v>
      </c>
      <c r="G6" s="217" t="s">
        <v>163</v>
      </c>
      <c r="H6" s="216" t="s">
        <v>164</v>
      </c>
      <c r="I6" s="217" t="s">
        <v>165</v>
      </c>
      <c r="J6" s="216" t="s">
        <v>162</v>
      </c>
      <c r="K6" s="218" t="s">
        <v>163</v>
      </c>
      <c r="L6" s="217" t="s">
        <v>164</v>
      </c>
      <c r="M6" s="218" t="s">
        <v>165</v>
      </c>
      <c r="N6" s="216" t="s">
        <v>162</v>
      </c>
      <c r="O6" s="217" t="s">
        <v>163</v>
      </c>
      <c r="P6" s="216" t="s">
        <v>164</v>
      </c>
      <c r="Q6" s="217" t="s">
        <v>165</v>
      </c>
      <c r="R6" s="219" t="s">
        <v>162</v>
      </c>
      <c r="S6" s="220" t="s">
        <v>163</v>
      </c>
      <c r="T6" s="219" t="s">
        <v>164</v>
      </c>
      <c r="U6" s="220" t="s">
        <v>165</v>
      </c>
    </row>
    <row r="7" spans="1:21" ht="18" customHeight="1">
      <c r="A7" s="221"/>
      <c r="B7" s="290" t="s">
        <v>310</v>
      </c>
      <c r="C7" s="222" t="s">
        <v>167</v>
      </c>
      <c r="D7" s="290" t="s">
        <v>311</v>
      </c>
      <c r="E7" s="290" t="s">
        <v>167</v>
      </c>
      <c r="F7" s="290" t="s">
        <v>166</v>
      </c>
      <c r="G7" s="222" t="s">
        <v>167</v>
      </c>
      <c r="H7" s="290" t="s">
        <v>311</v>
      </c>
      <c r="I7" s="290" t="s">
        <v>167</v>
      </c>
      <c r="J7" s="290" t="s">
        <v>311</v>
      </c>
      <c r="K7" s="223" t="s">
        <v>167</v>
      </c>
      <c r="L7" s="224" t="s">
        <v>311</v>
      </c>
      <c r="M7" s="222" t="s">
        <v>167</v>
      </c>
      <c r="N7" s="290" t="s">
        <v>311</v>
      </c>
      <c r="O7" s="222" t="s">
        <v>167</v>
      </c>
      <c r="P7" s="290" t="s">
        <v>311</v>
      </c>
      <c r="Q7" s="290" t="s">
        <v>167</v>
      </c>
      <c r="R7" s="225" t="s">
        <v>311</v>
      </c>
      <c r="S7" s="226" t="s">
        <v>167</v>
      </c>
      <c r="T7" s="225" t="s">
        <v>311</v>
      </c>
      <c r="U7" s="225" t="s">
        <v>167</v>
      </c>
    </row>
    <row r="8" spans="1:21" ht="18" customHeight="1">
      <c r="A8" s="227"/>
      <c r="B8" s="228" t="s">
        <v>312</v>
      </c>
      <c r="C8" s="228" t="s">
        <v>206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</row>
    <row r="9" spans="1:22" ht="18" customHeight="1">
      <c r="A9" s="230" t="s">
        <v>313</v>
      </c>
      <c r="B9" s="157">
        <v>52</v>
      </c>
      <c r="C9" s="157">
        <v>115606</v>
      </c>
      <c r="D9" s="157">
        <v>4</v>
      </c>
      <c r="E9" s="157">
        <v>4519</v>
      </c>
      <c r="F9" s="157">
        <v>38</v>
      </c>
      <c r="G9" s="157">
        <v>75232</v>
      </c>
      <c r="H9" s="157">
        <v>2</v>
      </c>
      <c r="I9" s="157">
        <v>4455</v>
      </c>
      <c r="J9" s="157">
        <v>26</v>
      </c>
      <c r="K9" s="157">
        <v>41958</v>
      </c>
      <c r="L9" s="157">
        <v>4</v>
      </c>
      <c r="M9" s="157">
        <v>6456</v>
      </c>
      <c r="N9" s="157">
        <v>27</v>
      </c>
      <c r="O9" s="157">
        <v>38345</v>
      </c>
      <c r="P9" s="232" t="s">
        <v>18</v>
      </c>
      <c r="Q9" s="232" t="s">
        <v>18</v>
      </c>
      <c r="R9" s="252">
        <f>SUM(R10:R22)</f>
        <v>48</v>
      </c>
      <c r="S9" s="252">
        <f>SUM(S10:S22)</f>
        <v>49714</v>
      </c>
      <c r="T9" s="252">
        <f>SUM(T10:T22)</f>
        <v>2</v>
      </c>
      <c r="U9" s="252">
        <f>SUM(U10:U22)</f>
        <v>3537</v>
      </c>
      <c r="V9" s="212"/>
    </row>
    <row r="10" spans="1:22" ht="18" customHeight="1">
      <c r="A10" s="230" t="s">
        <v>314</v>
      </c>
      <c r="B10" s="232" t="s">
        <v>18</v>
      </c>
      <c r="C10" s="232" t="s">
        <v>18</v>
      </c>
      <c r="D10" s="231" t="s">
        <v>18</v>
      </c>
      <c r="E10" s="231" t="s">
        <v>18</v>
      </c>
      <c r="F10" s="231" t="s">
        <v>18</v>
      </c>
      <c r="G10" s="231" t="s">
        <v>18</v>
      </c>
      <c r="H10" s="231" t="s">
        <v>18</v>
      </c>
      <c r="I10" s="231" t="s">
        <v>18</v>
      </c>
      <c r="J10" s="231" t="s">
        <v>18</v>
      </c>
      <c r="K10" s="231" t="s">
        <v>18</v>
      </c>
      <c r="L10" s="231" t="s">
        <v>18</v>
      </c>
      <c r="M10" s="231" t="s">
        <v>18</v>
      </c>
      <c r="N10" s="231" t="s">
        <v>18</v>
      </c>
      <c r="O10" s="231" t="s">
        <v>18</v>
      </c>
      <c r="P10" s="231" t="s">
        <v>18</v>
      </c>
      <c r="Q10" s="231" t="s">
        <v>18</v>
      </c>
      <c r="R10" s="231" t="s">
        <v>18</v>
      </c>
      <c r="S10" s="231" t="s">
        <v>18</v>
      </c>
      <c r="T10" s="231" t="s">
        <v>18</v>
      </c>
      <c r="U10" s="231" t="s">
        <v>18</v>
      </c>
      <c r="V10" s="212"/>
    </row>
    <row r="11" spans="1:22" ht="18" customHeight="1">
      <c r="A11" s="230" t="s">
        <v>315</v>
      </c>
      <c r="B11" s="231" t="s">
        <v>18</v>
      </c>
      <c r="C11" s="231" t="s">
        <v>18</v>
      </c>
      <c r="D11" s="231" t="s">
        <v>18</v>
      </c>
      <c r="E11" s="231" t="s">
        <v>18</v>
      </c>
      <c r="F11" s="231" t="s">
        <v>18</v>
      </c>
      <c r="G11" s="231" t="s">
        <v>18</v>
      </c>
      <c r="H11" s="231" t="s">
        <v>18</v>
      </c>
      <c r="I11" s="231" t="s">
        <v>18</v>
      </c>
      <c r="J11" s="231" t="s">
        <v>18</v>
      </c>
      <c r="K11" s="231" t="s">
        <v>18</v>
      </c>
      <c r="L11" s="231" t="s">
        <v>18</v>
      </c>
      <c r="M11" s="231" t="s">
        <v>18</v>
      </c>
      <c r="N11" s="231" t="s">
        <v>18</v>
      </c>
      <c r="O11" s="231" t="s">
        <v>18</v>
      </c>
      <c r="P11" s="231" t="s">
        <v>18</v>
      </c>
      <c r="Q11" s="231" t="s">
        <v>18</v>
      </c>
      <c r="R11" s="231" t="s">
        <v>18</v>
      </c>
      <c r="S11" s="231" t="s">
        <v>18</v>
      </c>
      <c r="T11" s="231" t="s">
        <v>18</v>
      </c>
      <c r="U11" s="231" t="s">
        <v>18</v>
      </c>
      <c r="V11" s="212"/>
    </row>
    <row r="12" spans="1:22" ht="18" customHeight="1">
      <c r="A12" s="230" t="s">
        <v>316</v>
      </c>
      <c r="B12" s="231" t="s">
        <v>18</v>
      </c>
      <c r="C12" s="231" t="s">
        <v>18</v>
      </c>
      <c r="D12" s="231" t="s">
        <v>18</v>
      </c>
      <c r="E12" s="231" t="s">
        <v>18</v>
      </c>
      <c r="F12" s="231" t="s">
        <v>18</v>
      </c>
      <c r="G12" s="231" t="s">
        <v>18</v>
      </c>
      <c r="H12" s="231" t="s">
        <v>18</v>
      </c>
      <c r="I12" s="231" t="s">
        <v>18</v>
      </c>
      <c r="J12" s="231" t="s">
        <v>18</v>
      </c>
      <c r="K12" s="231" t="s">
        <v>18</v>
      </c>
      <c r="L12" s="231" t="s">
        <v>18</v>
      </c>
      <c r="M12" s="231" t="s">
        <v>18</v>
      </c>
      <c r="N12" s="231" t="s">
        <v>18</v>
      </c>
      <c r="O12" s="231" t="s">
        <v>18</v>
      </c>
      <c r="P12" s="231" t="s">
        <v>18</v>
      </c>
      <c r="Q12" s="231" t="s">
        <v>18</v>
      </c>
      <c r="R12" s="231" t="s">
        <v>18</v>
      </c>
      <c r="S12" s="231" t="s">
        <v>18</v>
      </c>
      <c r="T12" s="231" t="s">
        <v>18</v>
      </c>
      <c r="U12" s="231" t="s">
        <v>18</v>
      </c>
      <c r="V12" s="212"/>
    </row>
    <row r="13" spans="1:22" ht="18" customHeight="1">
      <c r="A13" s="230" t="s">
        <v>317</v>
      </c>
      <c r="B13" s="231" t="s">
        <v>18</v>
      </c>
      <c r="C13" s="231" t="s">
        <v>18</v>
      </c>
      <c r="D13" s="231" t="s">
        <v>18</v>
      </c>
      <c r="E13" s="231" t="s">
        <v>18</v>
      </c>
      <c r="F13" s="231" t="s">
        <v>18</v>
      </c>
      <c r="G13" s="231" t="s">
        <v>18</v>
      </c>
      <c r="H13" s="231" t="s">
        <v>18</v>
      </c>
      <c r="I13" s="231" t="s">
        <v>18</v>
      </c>
      <c r="J13" s="231" t="s">
        <v>18</v>
      </c>
      <c r="K13" s="231" t="s">
        <v>18</v>
      </c>
      <c r="L13" s="231" t="s">
        <v>18</v>
      </c>
      <c r="M13" s="231" t="s">
        <v>18</v>
      </c>
      <c r="N13" s="231" t="s">
        <v>18</v>
      </c>
      <c r="O13" s="231" t="s">
        <v>18</v>
      </c>
      <c r="P13" s="231" t="s">
        <v>18</v>
      </c>
      <c r="Q13" s="231" t="s">
        <v>18</v>
      </c>
      <c r="R13" s="231" t="s">
        <v>18</v>
      </c>
      <c r="S13" s="231" t="s">
        <v>18</v>
      </c>
      <c r="T13" s="231" t="s">
        <v>18</v>
      </c>
      <c r="U13" s="231" t="s">
        <v>18</v>
      </c>
      <c r="V13" s="212"/>
    </row>
    <row r="14" spans="1:22" ht="18" customHeight="1">
      <c r="A14" s="230" t="s">
        <v>318</v>
      </c>
      <c r="B14" s="232">
        <v>1</v>
      </c>
      <c r="C14" s="232">
        <v>215</v>
      </c>
      <c r="D14" s="231" t="s">
        <v>18</v>
      </c>
      <c r="E14" s="231" t="s">
        <v>18</v>
      </c>
      <c r="F14" s="232" t="s">
        <v>18</v>
      </c>
      <c r="G14" s="232" t="s">
        <v>18</v>
      </c>
      <c r="H14" s="231" t="s">
        <v>18</v>
      </c>
      <c r="I14" s="231" t="s">
        <v>18</v>
      </c>
      <c r="J14" s="232" t="s">
        <v>18</v>
      </c>
      <c r="K14" s="232" t="s">
        <v>18</v>
      </c>
      <c r="L14" s="231" t="s">
        <v>18</v>
      </c>
      <c r="M14" s="231" t="s">
        <v>18</v>
      </c>
      <c r="N14" s="232" t="s">
        <v>18</v>
      </c>
      <c r="O14" s="232" t="s">
        <v>18</v>
      </c>
      <c r="P14" s="231" t="s">
        <v>18</v>
      </c>
      <c r="Q14" s="231" t="s">
        <v>18</v>
      </c>
      <c r="R14" s="231" t="s">
        <v>18</v>
      </c>
      <c r="S14" s="231" t="s">
        <v>18</v>
      </c>
      <c r="T14" s="231" t="s">
        <v>18</v>
      </c>
      <c r="U14" s="231" t="s">
        <v>18</v>
      </c>
      <c r="V14" s="212"/>
    </row>
    <row r="15" spans="1:22" ht="18" customHeight="1">
      <c r="A15" s="230" t="s">
        <v>319</v>
      </c>
      <c r="B15" s="157">
        <v>13</v>
      </c>
      <c r="C15" s="157">
        <v>4025</v>
      </c>
      <c r="D15" s="232" t="s">
        <v>18</v>
      </c>
      <c r="E15" s="232" t="s">
        <v>18</v>
      </c>
      <c r="F15" s="231">
        <v>10</v>
      </c>
      <c r="G15" s="232">
        <v>2520</v>
      </c>
      <c r="H15" s="231" t="s">
        <v>18</v>
      </c>
      <c r="I15" s="231" t="s">
        <v>18</v>
      </c>
      <c r="J15" s="231">
        <v>9</v>
      </c>
      <c r="K15" s="232">
        <v>2524</v>
      </c>
      <c r="L15" s="231" t="s">
        <v>18</v>
      </c>
      <c r="M15" s="231" t="s">
        <v>18</v>
      </c>
      <c r="N15" s="231">
        <v>13</v>
      </c>
      <c r="O15" s="232">
        <v>3072</v>
      </c>
      <c r="P15" s="231" t="s">
        <v>18</v>
      </c>
      <c r="Q15" s="231" t="s">
        <v>18</v>
      </c>
      <c r="R15" s="132">
        <v>28</v>
      </c>
      <c r="S15" s="132">
        <v>8455</v>
      </c>
      <c r="T15" s="231" t="s">
        <v>18</v>
      </c>
      <c r="U15" s="231" t="s">
        <v>18</v>
      </c>
      <c r="V15" s="212"/>
    </row>
    <row r="16" spans="1:22" ht="18" customHeight="1">
      <c r="A16" s="230" t="s">
        <v>320</v>
      </c>
      <c r="B16" s="157">
        <v>34</v>
      </c>
      <c r="C16" s="157">
        <v>103398</v>
      </c>
      <c r="D16" s="157">
        <v>4</v>
      </c>
      <c r="E16" s="157">
        <v>4519</v>
      </c>
      <c r="F16" s="157">
        <v>27</v>
      </c>
      <c r="G16" s="157">
        <v>71896</v>
      </c>
      <c r="H16" s="157">
        <v>2</v>
      </c>
      <c r="I16" s="157">
        <v>4455</v>
      </c>
      <c r="J16" s="157">
        <v>17</v>
      </c>
      <c r="K16" s="157">
        <v>39434</v>
      </c>
      <c r="L16" s="157">
        <v>4</v>
      </c>
      <c r="M16" s="157">
        <v>6456</v>
      </c>
      <c r="N16" s="157">
        <v>14</v>
      </c>
      <c r="O16" s="157">
        <v>35273</v>
      </c>
      <c r="P16" s="232" t="s">
        <v>18</v>
      </c>
      <c r="Q16" s="232" t="s">
        <v>18</v>
      </c>
      <c r="R16" s="132">
        <v>19</v>
      </c>
      <c r="S16" s="132">
        <v>40940</v>
      </c>
      <c r="T16" s="231">
        <v>2</v>
      </c>
      <c r="U16" s="231">
        <v>3537</v>
      </c>
      <c r="V16" s="212"/>
    </row>
    <row r="17" spans="1:23" ht="18" customHeight="1">
      <c r="A17" s="230" t="s">
        <v>321</v>
      </c>
      <c r="B17" s="231" t="s">
        <v>18</v>
      </c>
      <c r="C17" s="232" t="s">
        <v>18</v>
      </c>
      <c r="D17" s="231" t="s">
        <v>18</v>
      </c>
      <c r="E17" s="231" t="s">
        <v>18</v>
      </c>
      <c r="F17" s="231">
        <v>1</v>
      </c>
      <c r="G17" s="231">
        <v>816</v>
      </c>
      <c r="H17" s="231" t="s">
        <v>18</v>
      </c>
      <c r="I17" s="231" t="s">
        <v>18</v>
      </c>
      <c r="J17" s="231" t="s">
        <v>18</v>
      </c>
      <c r="K17" s="231" t="s">
        <v>18</v>
      </c>
      <c r="L17" s="231" t="s">
        <v>18</v>
      </c>
      <c r="M17" s="231" t="s">
        <v>18</v>
      </c>
      <c r="N17" s="231" t="s">
        <v>18</v>
      </c>
      <c r="O17" s="231" t="s">
        <v>18</v>
      </c>
      <c r="P17" s="231" t="s">
        <v>18</v>
      </c>
      <c r="Q17" s="231" t="s">
        <v>18</v>
      </c>
      <c r="R17" s="231">
        <v>1</v>
      </c>
      <c r="S17" s="231">
        <v>319</v>
      </c>
      <c r="T17" s="231" t="s">
        <v>18</v>
      </c>
      <c r="U17" s="231" t="s">
        <v>18</v>
      </c>
      <c r="V17" s="212"/>
      <c r="W17" s="233"/>
    </row>
    <row r="18" spans="1:22" ht="18" customHeight="1">
      <c r="A18" s="230" t="s">
        <v>322</v>
      </c>
      <c r="B18" s="231" t="s">
        <v>18</v>
      </c>
      <c r="C18" s="231" t="s">
        <v>18</v>
      </c>
      <c r="D18" s="231" t="s">
        <v>18</v>
      </c>
      <c r="E18" s="231" t="s">
        <v>18</v>
      </c>
      <c r="F18" s="231" t="s">
        <v>18</v>
      </c>
      <c r="G18" s="231" t="s">
        <v>18</v>
      </c>
      <c r="H18" s="231" t="s">
        <v>18</v>
      </c>
      <c r="I18" s="231" t="s">
        <v>18</v>
      </c>
      <c r="J18" s="231" t="s">
        <v>18</v>
      </c>
      <c r="K18" s="231" t="s">
        <v>18</v>
      </c>
      <c r="L18" s="231" t="s">
        <v>18</v>
      </c>
      <c r="M18" s="231" t="s">
        <v>18</v>
      </c>
      <c r="N18" s="231" t="s">
        <v>18</v>
      </c>
      <c r="O18" s="231" t="s">
        <v>18</v>
      </c>
      <c r="P18" s="231" t="s">
        <v>18</v>
      </c>
      <c r="Q18" s="231" t="s">
        <v>18</v>
      </c>
      <c r="R18" s="231" t="s">
        <v>18</v>
      </c>
      <c r="S18" s="231" t="s">
        <v>18</v>
      </c>
      <c r="T18" s="231" t="s">
        <v>18</v>
      </c>
      <c r="U18" s="231" t="s">
        <v>18</v>
      </c>
      <c r="V18" s="212"/>
    </row>
    <row r="19" spans="1:22" ht="18" customHeight="1">
      <c r="A19" s="230" t="s">
        <v>323</v>
      </c>
      <c r="B19" s="231" t="s">
        <v>18</v>
      </c>
      <c r="C19" s="231" t="s">
        <v>18</v>
      </c>
      <c r="D19" s="232" t="s">
        <v>18</v>
      </c>
      <c r="E19" s="232" t="s">
        <v>18</v>
      </c>
      <c r="F19" s="232" t="s">
        <v>18</v>
      </c>
      <c r="G19" s="232" t="s">
        <v>18</v>
      </c>
      <c r="H19" s="232" t="s">
        <v>18</v>
      </c>
      <c r="I19" s="232" t="s">
        <v>18</v>
      </c>
      <c r="J19" s="232" t="s">
        <v>18</v>
      </c>
      <c r="K19" s="232" t="s">
        <v>18</v>
      </c>
      <c r="L19" s="232" t="s">
        <v>18</v>
      </c>
      <c r="M19" s="232" t="s">
        <v>18</v>
      </c>
      <c r="N19" s="232" t="s">
        <v>18</v>
      </c>
      <c r="O19" s="232" t="s">
        <v>18</v>
      </c>
      <c r="P19" s="232" t="s">
        <v>18</v>
      </c>
      <c r="Q19" s="231" t="s">
        <v>18</v>
      </c>
      <c r="R19" s="231" t="s">
        <v>18</v>
      </c>
      <c r="S19" s="231" t="s">
        <v>18</v>
      </c>
      <c r="T19" s="231" t="s">
        <v>18</v>
      </c>
      <c r="U19" s="231" t="s">
        <v>18</v>
      </c>
      <c r="V19" s="212"/>
    </row>
    <row r="20" spans="1:22" ht="18" customHeight="1">
      <c r="A20" s="230" t="s">
        <v>324</v>
      </c>
      <c r="B20" s="232">
        <v>3</v>
      </c>
      <c r="C20" s="232">
        <v>4800</v>
      </c>
      <c r="D20" s="231" t="s">
        <v>18</v>
      </c>
      <c r="E20" s="231" t="s">
        <v>18</v>
      </c>
      <c r="F20" s="231" t="s">
        <v>18</v>
      </c>
      <c r="G20" s="231" t="s">
        <v>18</v>
      </c>
      <c r="H20" s="232" t="s">
        <v>18</v>
      </c>
      <c r="I20" s="232" t="s">
        <v>18</v>
      </c>
      <c r="J20" s="231" t="s">
        <v>18</v>
      </c>
      <c r="K20" s="231" t="s">
        <v>18</v>
      </c>
      <c r="L20" s="232" t="s">
        <v>18</v>
      </c>
      <c r="M20" s="232" t="s">
        <v>18</v>
      </c>
      <c r="N20" s="231" t="s">
        <v>18</v>
      </c>
      <c r="O20" s="231" t="s">
        <v>18</v>
      </c>
      <c r="P20" s="232" t="s">
        <v>18</v>
      </c>
      <c r="Q20" s="231" t="s">
        <v>18</v>
      </c>
      <c r="R20" s="231" t="s">
        <v>18</v>
      </c>
      <c r="S20" s="231" t="s">
        <v>18</v>
      </c>
      <c r="T20" s="231" t="s">
        <v>18</v>
      </c>
      <c r="U20" s="231" t="s">
        <v>18</v>
      </c>
      <c r="V20" s="212"/>
    </row>
    <row r="21" spans="1:22" ht="18" customHeight="1">
      <c r="A21" s="230" t="s">
        <v>325</v>
      </c>
      <c r="B21" s="232">
        <v>1</v>
      </c>
      <c r="C21" s="232">
        <v>3168</v>
      </c>
      <c r="D21" s="231" t="s">
        <v>18</v>
      </c>
      <c r="E21" s="231" t="s">
        <v>18</v>
      </c>
      <c r="F21" s="231" t="s">
        <v>18</v>
      </c>
      <c r="G21" s="231" t="s">
        <v>18</v>
      </c>
      <c r="H21" s="231" t="s">
        <v>18</v>
      </c>
      <c r="I21" s="231" t="s">
        <v>18</v>
      </c>
      <c r="J21" s="231" t="s">
        <v>18</v>
      </c>
      <c r="K21" s="231" t="s">
        <v>18</v>
      </c>
      <c r="L21" s="231" t="s">
        <v>18</v>
      </c>
      <c r="M21" s="231" t="s">
        <v>18</v>
      </c>
      <c r="N21" s="231" t="s">
        <v>18</v>
      </c>
      <c r="O21" s="231" t="s">
        <v>18</v>
      </c>
      <c r="P21" s="231" t="s">
        <v>18</v>
      </c>
      <c r="Q21" s="231" t="s">
        <v>18</v>
      </c>
      <c r="R21" s="231" t="s">
        <v>18</v>
      </c>
      <c r="S21" s="231" t="s">
        <v>18</v>
      </c>
      <c r="T21" s="231" t="s">
        <v>18</v>
      </c>
      <c r="U21" s="231" t="s">
        <v>18</v>
      </c>
      <c r="V21" s="212"/>
    </row>
    <row r="22" spans="1:22" ht="18" customHeight="1" thickBot="1">
      <c r="A22" s="230" t="s">
        <v>326</v>
      </c>
      <c r="B22" s="232" t="s">
        <v>18</v>
      </c>
      <c r="C22" s="232" t="s">
        <v>18</v>
      </c>
      <c r="D22" s="231" t="s">
        <v>18</v>
      </c>
      <c r="E22" s="231" t="s">
        <v>18</v>
      </c>
      <c r="F22" s="231" t="s">
        <v>18</v>
      </c>
      <c r="G22" s="231" t="s">
        <v>18</v>
      </c>
      <c r="H22" s="231" t="s">
        <v>18</v>
      </c>
      <c r="I22" s="231" t="s">
        <v>18</v>
      </c>
      <c r="J22" s="231" t="s">
        <v>18</v>
      </c>
      <c r="K22" s="231" t="s">
        <v>18</v>
      </c>
      <c r="L22" s="231" t="s">
        <v>18</v>
      </c>
      <c r="M22" s="231" t="s">
        <v>18</v>
      </c>
      <c r="N22" s="231" t="s">
        <v>18</v>
      </c>
      <c r="O22" s="231" t="s">
        <v>18</v>
      </c>
      <c r="P22" s="231" t="s">
        <v>18</v>
      </c>
      <c r="Q22" s="231" t="s">
        <v>18</v>
      </c>
      <c r="R22" s="231" t="s">
        <v>18</v>
      </c>
      <c r="S22" s="231" t="s">
        <v>18</v>
      </c>
      <c r="T22" s="231" t="s">
        <v>18</v>
      </c>
      <c r="U22" s="231" t="s">
        <v>18</v>
      </c>
      <c r="V22" s="212"/>
    </row>
    <row r="23" spans="1:21" ht="15" customHeight="1">
      <c r="A23" s="234"/>
      <c r="B23" s="235"/>
      <c r="C23" s="235"/>
      <c r="D23" s="235"/>
      <c r="E23" s="235"/>
      <c r="F23" s="235"/>
      <c r="G23" s="235"/>
      <c r="H23" s="235"/>
      <c r="I23" s="235"/>
      <c r="J23" s="234"/>
      <c r="K23" s="235"/>
      <c r="L23" s="235"/>
      <c r="M23" s="235"/>
      <c r="N23" s="235"/>
      <c r="O23" s="235"/>
      <c r="P23" s="235"/>
      <c r="Q23" s="235"/>
      <c r="R23" s="235"/>
      <c r="S23" s="206"/>
      <c r="T23" s="236"/>
      <c r="U23" s="207" t="s">
        <v>337</v>
      </c>
    </row>
    <row r="24" spans="1:21" ht="12" customHeight="1">
      <c r="A24" s="237"/>
      <c r="B24" s="238"/>
      <c r="C24" s="238"/>
      <c r="D24" s="238"/>
      <c r="E24" s="238"/>
      <c r="F24" s="238"/>
      <c r="G24" s="238"/>
      <c r="H24" s="238"/>
      <c r="I24" s="238"/>
      <c r="J24" s="237"/>
      <c r="K24" s="238"/>
      <c r="L24" s="238"/>
      <c r="M24" s="238"/>
      <c r="N24" s="238"/>
      <c r="O24" s="238"/>
      <c r="P24" s="238"/>
      <c r="Q24" s="238"/>
      <c r="R24" s="238"/>
      <c r="S24" s="239"/>
      <c r="T24" s="240"/>
      <c r="U24" s="178"/>
    </row>
    <row r="25" ht="12" customHeight="1"/>
    <row r="26" spans="1:21" ht="15" customHeight="1">
      <c r="A26" s="210" t="s">
        <v>361</v>
      </c>
      <c r="B26" s="241"/>
      <c r="C26" s="184"/>
      <c r="D26" s="184"/>
      <c r="E26" s="184"/>
      <c r="F26" s="184"/>
      <c r="G26" s="184"/>
      <c r="H26" s="184"/>
      <c r="I26" s="184"/>
      <c r="J26" s="184"/>
      <c r="K26" s="184"/>
      <c r="L26" s="210" t="s">
        <v>362</v>
      </c>
      <c r="M26" s="211"/>
      <c r="N26" s="242"/>
      <c r="O26" s="184"/>
      <c r="P26" s="184"/>
      <c r="Q26" s="184"/>
      <c r="R26" s="184"/>
      <c r="S26" s="184"/>
      <c r="T26" s="184"/>
      <c r="U26" s="184"/>
    </row>
    <row r="27" spans="1:22" ht="15" customHeight="1" thickBot="1">
      <c r="A27" s="185"/>
      <c r="B27" s="186"/>
      <c r="C27" s="186"/>
      <c r="D27" s="186"/>
      <c r="E27" s="186"/>
      <c r="F27" s="186"/>
      <c r="G27" s="186"/>
      <c r="H27" s="186"/>
      <c r="I27" s="184"/>
      <c r="J27" s="243"/>
      <c r="K27" s="144" t="s">
        <v>248</v>
      </c>
      <c r="L27" s="185"/>
      <c r="M27" s="186"/>
      <c r="N27" s="186"/>
      <c r="O27" s="186"/>
      <c r="P27" s="186"/>
      <c r="Q27" s="186"/>
      <c r="R27" s="186"/>
      <c r="S27" s="186"/>
      <c r="T27" s="243"/>
      <c r="V27" s="144" t="s">
        <v>232</v>
      </c>
    </row>
    <row r="28" spans="1:22" ht="24.75" customHeight="1">
      <c r="A28" s="244" t="s">
        <v>22</v>
      </c>
      <c r="B28" s="245" t="s">
        <v>168</v>
      </c>
      <c r="C28" s="187" t="s">
        <v>17</v>
      </c>
      <c r="D28" s="145" t="s">
        <v>234</v>
      </c>
      <c r="E28" s="246" t="s">
        <v>236</v>
      </c>
      <c r="F28" s="145" t="s">
        <v>238</v>
      </c>
      <c r="G28" s="246" t="s">
        <v>240</v>
      </c>
      <c r="H28" s="145" t="s">
        <v>242</v>
      </c>
      <c r="I28" s="247" t="s">
        <v>244</v>
      </c>
      <c r="J28" s="145" t="s">
        <v>246</v>
      </c>
      <c r="K28" s="150" t="s">
        <v>247</v>
      </c>
      <c r="L28" s="332" t="s">
        <v>22</v>
      </c>
      <c r="M28" s="333"/>
      <c r="N28" s="245" t="s">
        <v>168</v>
      </c>
      <c r="O28" s="248" t="s">
        <v>17</v>
      </c>
      <c r="P28" s="247" t="s">
        <v>233</v>
      </c>
      <c r="Q28" s="247" t="s">
        <v>235</v>
      </c>
      <c r="R28" s="249" t="s">
        <v>237</v>
      </c>
      <c r="S28" s="151" t="s">
        <v>239</v>
      </c>
      <c r="T28" s="149" t="s">
        <v>241</v>
      </c>
      <c r="U28" s="247" t="s">
        <v>243</v>
      </c>
      <c r="V28" s="250" t="s">
        <v>245</v>
      </c>
    </row>
    <row r="29" spans="1:22" ht="22.5" customHeight="1">
      <c r="A29" s="189"/>
      <c r="B29" s="191" t="s">
        <v>19</v>
      </c>
      <c r="C29" s="190"/>
      <c r="D29" s="190"/>
      <c r="E29" s="190"/>
      <c r="F29" s="190"/>
      <c r="G29" s="190"/>
      <c r="H29" s="190"/>
      <c r="I29" s="190"/>
      <c r="J29" s="190"/>
      <c r="K29" s="190"/>
      <c r="L29" s="189"/>
      <c r="M29" s="189"/>
      <c r="N29" s="191" t="s">
        <v>19</v>
      </c>
      <c r="O29" s="190"/>
      <c r="P29" s="190"/>
      <c r="Q29" s="190"/>
      <c r="R29" s="190"/>
      <c r="S29" s="190"/>
      <c r="T29" s="190"/>
      <c r="U29" s="190"/>
      <c r="V29" s="190"/>
    </row>
    <row r="30" spans="1:22" ht="22.5" customHeight="1">
      <c r="A30" s="155" t="s">
        <v>13</v>
      </c>
      <c r="B30" s="156">
        <v>40</v>
      </c>
      <c r="C30" s="157">
        <v>31</v>
      </c>
      <c r="D30" s="251" t="s">
        <v>18</v>
      </c>
      <c r="E30" s="232">
        <v>2</v>
      </c>
      <c r="F30" s="157">
        <v>8</v>
      </c>
      <c r="G30" s="157">
        <v>9</v>
      </c>
      <c r="H30" s="157">
        <v>6</v>
      </c>
      <c r="I30" s="251">
        <v>2</v>
      </c>
      <c r="J30" s="232">
        <v>4</v>
      </c>
      <c r="K30" s="251" t="s">
        <v>18</v>
      </c>
      <c r="L30" s="337" t="s">
        <v>13</v>
      </c>
      <c r="M30" s="338"/>
      <c r="N30" s="156">
        <v>60</v>
      </c>
      <c r="O30" s="157">
        <v>69</v>
      </c>
      <c r="P30" s="251" t="s">
        <v>18</v>
      </c>
      <c r="Q30" s="251" t="s">
        <v>18</v>
      </c>
      <c r="R30" s="251" t="s">
        <v>18</v>
      </c>
      <c r="S30" s="157">
        <v>2</v>
      </c>
      <c r="T30" s="157">
        <v>38</v>
      </c>
      <c r="U30" s="157">
        <v>19</v>
      </c>
      <c r="V30" s="157">
        <v>10</v>
      </c>
    </row>
    <row r="31" spans="1:22" ht="22.5" customHeight="1">
      <c r="A31" s="155"/>
      <c r="B31" s="156"/>
      <c r="C31" s="157"/>
      <c r="D31" s="251"/>
      <c r="E31" s="157"/>
      <c r="F31" s="157"/>
      <c r="G31" s="157"/>
      <c r="H31" s="157"/>
      <c r="I31" s="157"/>
      <c r="J31" s="157"/>
      <c r="K31" s="251"/>
      <c r="L31" s="337"/>
      <c r="M31" s="338"/>
      <c r="N31" s="156"/>
      <c r="O31" s="157"/>
      <c r="P31" s="195"/>
      <c r="Q31" s="195"/>
      <c r="R31" s="195"/>
      <c r="S31" s="195"/>
      <c r="T31" s="195"/>
      <c r="U31" s="195"/>
      <c r="V31" s="195"/>
    </row>
    <row r="32" spans="1:22" ht="22.5" customHeight="1">
      <c r="A32" s="155" t="s">
        <v>286</v>
      </c>
      <c r="B32" s="156">
        <v>40</v>
      </c>
      <c r="C32" s="157">
        <v>22</v>
      </c>
      <c r="D32" s="251" t="s">
        <v>18</v>
      </c>
      <c r="E32" s="251">
        <v>1</v>
      </c>
      <c r="F32" s="157">
        <v>8</v>
      </c>
      <c r="G32" s="157">
        <v>7</v>
      </c>
      <c r="H32" s="157">
        <v>3</v>
      </c>
      <c r="I32" s="251">
        <v>2</v>
      </c>
      <c r="J32" s="232">
        <v>1</v>
      </c>
      <c r="K32" s="251" t="s">
        <v>18</v>
      </c>
      <c r="L32" s="337" t="s">
        <v>264</v>
      </c>
      <c r="M32" s="338"/>
      <c r="N32" s="156">
        <v>60</v>
      </c>
      <c r="O32" s="157">
        <v>70</v>
      </c>
      <c r="P32" s="251" t="s">
        <v>18</v>
      </c>
      <c r="Q32" s="251" t="s">
        <v>18</v>
      </c>
      <c r="R32" s="251" t="s">
        <v>18</v>
      </c>
      <c r="S32" s="252">
        <v>6</v>
      </c>
      <c r="T32" s="252">
        <v>28</v>
      </c>
      <c r="U32" s="252">
        <v>27</v>
      </c>
      <c r="V32" s="252">
        <v>9</v>
      </c>
    </row>
    <row r="33" spans="1:22" ht="22.5" customHeight="1">
      <c r="A33" s="167"/>
      <c r="B33" s="156"/>
      <c r="C33" s="157"/>
      <c r="D33" s="251"/>
      <c r="E33" s="157"/>
      <c r="F33" s="157"/>
      <c r="G33" s="157"/>
      <c r="H33" s="157"/>
      <c r="I33" s="157"/>
      <c r="J33" s="157"/>
      <c r="K33" s="251"/>
      <c r="L33" s="337"/>
      <c r="M33" s="338"/>
      <c r="N33" s="156"/>
      <c r="O33" s="157"/>
      <c r="P33" s="195"/>
      <c r="Q33" s="195"/>
      <c r="R33" s="195"/>
      <c r="S33" s="195"/>
      <c r="T33" s="195"/>
      <c r="U33" s="195"/>
      <c r="V33" s="195"/>
    </row>
    <row r="34" spans="1:22" ht="22.5" customHeight="1">
      <c r="A34" s="158" t="s">
        <v>287</v>
      </c>
      <c r="B34" s="156">
        <v>40</v>
      </c>
      <c r="C34" s="157">
        <v>27</v>
      </c>
      <c r="D34" s="251" t="s">
        <v>18</v>
      </c>
      <c r="E34" s="232">
        <v>5</v>
      </c>
      <c r="F34" s="157">
        <v>8</v>
      </c>
      <c r="G34" s="157">
        <v>7</v>
      </c>
      <c r="H34" s="157">
        <v>5</v>
      </c>
      <c r="I34" s="232">
        <v>2</v>
      </c>
      <c r="J34" s="251" t="s">
        <v>18</v>
      </c>
      <c r="K34" s="251" t="s">
        <v>18</v>
      </c>
      <c r="L34" s="337" t="s">
        <v>288</v>
      </c>
      <c r="M34" s="338"/>
      <c r="N34" s="156">
        <v>60</v>
      </c>
      <c r="O34" s="157">
        <v>70</v>
      </c>
      <c r="P34" s="251" t="s">
        <v>18</v>
      </c>
      <c r="Q34" s="251" t="s">
        <v>18</v>
      </c>
      <c r="R34" s="251" t="s">
        <v>18</v>
      </c>
      <c r="S34" s="252">
        <v>2</v>
      </c>
      <c r="T34" s="252">
        <v>28</v>
      </c>
      <c r="U34" s="252">
        <v>23</v>
      </c>
      <c r="V34" s="252">
        <v>17</v>
      </c>
    </row>
    <row r="35" spans="1:22" ht="22.5" customHeight="1">
      <c r="A35" s="167"/>
      <c r="B35" s="156"/>
      <c r="C35" s="157"/>
      <c r="D35" s="251"/>
      <c r="E35" s="195"/>
      <c r="F35" s="195"/>
      <c r="G35" s="195"/>
      <c r="H35" s="195"/>
      <c r="I35" s="195"/>
      <c r="J35" s="195"/>
      <c r="K35" s="251"/>
      <c r="L35" s="337"/>
      <c r="M35" s="338"/>
      <c r="N35" s="195"/>
      <c r="O35" s="157"/>
      <c r="P35" s="195"/>
      <c r="Q35" s="195"/>
      <c r="R35" s="195"/>
      <c r="S35" s="195"/>
      <c r="T35" s="195"/>
      <c r="U35" s="195"/>
      <c r="V35" s="195"/>
    </row>
    <row r="36" spans="1:22" ht="22.5" customHeight="1">
      <c r="A36" s="158" t="s">
        <v>395</v>
      </c>
      <c r="B36" s="156">
        <v>40</v>
      </c>
      <c r="C36" s="157">
        <v>29</v>
      </c>
      <c r="D36" s="251" t="s">
        <v>18</v>
      </c>
      <c r="E36" s="253">
        <v>6</v>
      </c>
      <c r="F36" s="252">
        <v>8</v>
      </c>
      <c r="G36" s="252">
        <v>6</v>
      </c>
      <c r="H36" s="252">
        <v>1</v>
      </c>
      <c r="I36" s="253">
        <v>6</v>
      </c>
      <c r="J36" s="253">
        <v>2</v>
      </c>
      <c r="K36" s="251" t="s">
        <v>18</v>
      </c>
      <c r="L36" s="337" t="s">
        <v>334</v>
      </c>
      <c r="M36" s="338"/>
      <c r="N36" s="132">
        <v>60</v>
      </c>
      <c r="O36" s="157">
        <v>70</v>
      </c>
      <c r="P36" s="251" t="s">
        <v>18</v>
      </c>
      <c r="Q36" s="251" t="s">
        <v>18</v>
      </c>
      <c r="R36" s="251" t="s">
        <v>18</v>
      </c>
      <c r="S36" s="251">
        <v>3</v>
      </c>
      <c r="T36" s="132">
        <v>31</v>
      </c>
      <c r="U36" s="132">
        <v>20</v>
      </c>
      <c r="V36" s="132">
        <v>16</v>
      </c>
    </row>
    <row r="37" spans="1:22" ht="22.5" customHeight="1">
      <c r="A37" s="167"/>
      <c r="B37" s="254"/>
      <c r="C37" s="157"/>
      <c r="D37" s="251"/>
      <c r="E37" s="195"/>
      <c r="F37" s="195"/>
      <c r="G37" s="195"/>
      <c r="H37" s="195"/>
      <c r="I37" s="195"/>
      <c r="J37" s="195"/>
      <c r="K37" s="251"/>
      <c r="L37" s="337"/>
      <c r="M37" s="338"/>
      <c r="N37" s="195"/>
      <c r="O37" s="157"/>
      <c r="P37" s="251" t="s">
        <v>18</v>
      </c>
      <c r="Q37" s="251" t="s">
        <v>18</v>
      </c>
      <c r="R37" s="251" t="s">
        <v>18</v>
      </c>
      <c r="S37" s="195"/>
      <c r="T37" s="195"/>
      <c r="U37" s="195"/>
      <c r="V37" s="195"/>
    </row>
    <row r="38" spans="1:22" s="201" customFormat="1" ht="22.5" customHeight="1" thickBot="1">
      <c r="A38" s="159" t="s">
        <v>332</v>
      </c>
      <c r="B38" s="208">
        <v>40</v>
      </c>
      <c r="C38" s="209">
        <v>36</v>
      </c>
      <c r="D38" s="251" t="s">
        <v>18</v>
      </c>
      <c r="E38" s="209">
        <v>5</v>
      </c>
      <c r="F38" s="209">
        <v>13</v>
      </c>
      <c r="G38" s="209">
        <v>7</v>
      </c>
      <c r="H38" s="209">
        <v>5</v>
      </c>
      <c r="I38" s="209">
        <v>1</v>
      </c>
      <c r="J38" s="209">
        <v>5</v>
      </c>
      <c r="K38" s="251" t="s">
        <v>333</v>
      </c>
      <c r="L38" s="335" t="s">
        <v>335</v>
      </c>
      <c r="M38" s="336"/>
      <c r="N38" s="286">
        <v>60</v>
      </c>
      <c r="O38" s="209">
        <v>69</v>
      </c>
      <c r="P38" s="251" t="s">
        <v>18</v>
      </c>
      <c r="Q38" s="251" t="s">
        <v>18</v>
      </c>
      <c r="R38" s="251" t="s">
        <v>18</v>
      </c>
      <c r="S38" s="287">
        <v>3</v>
      </c>
      <c r="T38" s="286">
        <v>31</v>
      </c>
      <c r="U38" s="286">
        <v>26</v>
      </c>
      <c r="V38" s="286">
        <v>9</v>
      </c>
    </row>
    <row r="39" spans="1:22" ht="15" customHeight="1">
      <c r="A39" s="234"/>
      <c r="B39" s="235"/>
      <c r="C39" s="235"/>
      <c r="D39" s="235"/>
      <c r="E39" s="235"/>
      <c r="F39" s="235"/>
      <c r="G39" s="235"/>
      <c r="H39" s="235"/>
      <c r="I39" s="235"/>
      <c r="J39" s="235"/>
      <c r="K39" s="207" t="s">
        <v>266</v>
      </c>
      <c r="L39" s="234"/>
      <c r="M39" s="235"/>
      <c r="N39" s="235"/>
      <c r="O39" s="235"/>
      <c r="P39" s="235"/>
      <c r="Q39" s="235"/>
      <c r="R39" s="235"/>
      <c r="S39" s="235"/>
      <c r="T39" s="206"/>
      <c r="U39" s="255"/>
      <c r="V39" s="207" t="s">
        <v>267</v>
      </c>
    </row>
  </sheetData>
  <sheetProtection/>
  <mergeCells count="16">
    <mergeCell ref="L38:M38"/>
    <mergeCell ref="L33:M33"/>
    <mergeCell ref="L34:M34"/>
    <mergeCell ref="L35:M35"/>
    <mergeCell ref="L36:M36"/>
    <mergeCell ref="L30:M30"/>
    <mergeCell ref="L31:M31"/>
    <mergeCell ref="L32:M32"/>
    <mergeCell ref="L37:M37"/>
    <mergeCell ref="F5:I5"/>
    <mergeCell ref="L28:M28"/>
    <mergeCell ref="B5:E5"/>
    <mergeCell ref="N5:Q5"/>
    <mergeCell ref="R5:U5"/>
    <mergeCell ref="L5:M5"/>
    <mergeCell ref="J5:K5"/>
  </mergeCells>
  <printOptions/>
  <pageMargins left="0.984251968503937" right="0.984251968503937" top="0.7874015748031497" bottom="0.7874015748031497" header="0.5118110236220472" footer="0.5118110236220472"/>
  <pageSetup firstPageNumber="220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D16" sqref="D16:E16"/>
    </sheetView>
  </sheetViews>
  <sheetFormatPr defaultColWidth="9.00390625" defaultRowHeight="13.5"/>
  <cols>
    <col min="1" max="1" width="16.125" style="136" customWidth="1"/>
    <col min="2" max="13" width="7.625" style="136" customWidth="1"/>
    <col min="14" max="15" width="9.125" style="136" bestFit="1" customWidth="1"/>
    <col min="16" max="16" width="12.375" style="136" customWidth="1"/>
    <col min="17" max="17" width="9.125" style="136" bestFit="1" customWidth="1"/>
    <col min="18" max="18" width="11.00390625" style="136" customWidth="1"/>
    <col min="19" max="21" width="9.125" style="136" bestFit="1" customWidth="1"/>
    <col min="22" max="16384" width="9.00390625" style="136" customWidth="1"/>
  </cols>
  <sheetData>
    <row r="1" spans="1:21" s="181" customFormat="1" ht="15" customHeight="1">
      <c r="A1" s="180" t="s">
        <v>26</v>
      </c>
      <c r="D1" s="182"/>
      <c r="E1" s="180"/>
      <c r="F1" s="182"/>
      <c r="G1" s="182"/>
      <c r="U1" s="182"/>
    </row>
    <row r="2" ht="12" customHeight="1"/>
    <row r="3" ht="12" customHeight="1"/>
    <row r="4" spans="1:4" ht="15" customHeight="1">
      <c r="A4" s="210" t="s">
        <v>363</v>
      </c>
      <c r="B4" s="242"/>
      <c r="C4" s="167"/>
      <c r="D4" s="167"/>
    </row>
    <row r="5" spans="1:7" ht="15" customHeight="1" thickBot="1">
      <c r="A5" s="242"/>
      <c r="B5" s="256"/>
      <c r="C5" s="256"/>
      <c r="G5" s="178" t="s">
        <v>249</v>
      </c>
    </row>
    <row r="6" spans="1:7" ht="17.25" customHeight="1">
      <c r="A6" s="365" t="s">
        <v>15</v>
      </c>
      <c r="B6" s="359" t="s">
        <v>25</v>
      </c>
      <c r="C6" s="360"/>
      <c r="D6" s="340" t="s">
        <v>169</v>
      </c>
      <c r="E6" s="357"/>
      <c r="F6" s="340" t="s">
        <v>170</v>
      </c>
      <c r="G6" s="341"/>
    </row>
    <row r="7" spans="1:7" ht="18.75" customHeight="1">
      <c r="A7" s="362"/>
      <c r="B7" s="361"/>
      <c r="C7" s="362"/>
      <c r="D7" s="352" t="s">
        <v>171</v>
      </c>
      <c r="E7" s="358"/>
      <c r="F7" s="352" t="s">
        <v>172</v>
      </c>
      <c r="G7" s="353"/>
    </row>
    <row r="8" spans="1:6" ht="13.5">
      <c r="A8" s="152"/>
      <c r="B8" s="363" t="s">
        <v>19</v>
      </c>
      <c r="C8" s="364"/>
      <c r="D8" s="257"/>
      <c r="E8" s="257"/>
      <c r="F8" s="256"/>
    </row>
    <row r="9" spans="1:7" ht="15.75" customHeight="1">
      <c r="A9" s="155" t="s">
        <v>269</v>
      </c>
      <c r="B9" s="355">
        <v>2276</v>
      </c>
      <c r="C9" s="356"/>
      <c r="D9" s="354">
        <v>1513</v>
      </c>
      <c r="E9" s="354"/>
      <c r="F9" s="354">
        <v>763</v>
      </c>
      <c r="G9" s="354"/>
    </row>
    <row r="10" spans="1:7" ht="15.75" customHeight="1">
      <c r="A10" s="155"/>
      <c r="B10" s="355"/>
      <c r="C10" s="356"/>
      <c r="D10" s="291"/>
      <c r="E10" s="291"/>
      <c r="F10" s="354"/>
      <c r="G10" s="354"/>
    </row>
    <row r="11" spans="1:7" ht="15.75" customHeight="1">
      <c r="A11" s="242" t="s">
        <v>265</v>
      </c>
      <c r="B11" s="355">
        <v>2399</v>
      </c>
      <c r="C11" s="356"/>
      <c r="D11" s="354">
        <v>1600</v>
      </c>
      <c r="E11" s="354"/>
      <c r="F11" s="354">
        <v>799</v>
      </c>
      <c r="G11" s="354"/>
    </row>
    <row r="12" spans="1:7" ht="15.75" customHeight="1">
      <c r="A12" s="258"/>
      <c r="B12" s="355"/>
      <c r="C12" s="356"/>
      <c r="D12" s="354"/>
      <c r="E12" s="354"/>
      <c r="F12" s="354"/>
      <c r="G12" s="354"/>
    </row>
    <row r="13" spans="1:7" ht="15.75" customHeight="1">
      <c r="A13" s="242" t="s">
        <v>268</v>
      </c>
      <c r="B13" s="355">
        <v>2475</v>
      </c>
      <c r="C13" s="356"/>
      <c r="D13" s="354">
        <v>1659</v>
      </c>
      <c r="E13" s="354"/>
      <c r="F13" s="354">
        <v>816</v>
      </c>
      <c r="G13" s="354"/>
    </row>
    <row r="14" spans="1:7" ht="15.75" customHeight="1">
      <c r="A14" s="258"/>
      <c r="B14" s="355"/>
      <c r="C14" s="356"/>
      <c r="D14" s="354"/>
      <c r="E14" s="354"/>
      <c r="F14" s="354"/>
      <c r="G14" s="354"/>
    </row>
    <row r="15" spans="1:7" ht="15.75" customHeight="1">
      <c r="A15" s="242" t="s">
        <v>329</v>
      </c>
      <c r="B15" s="355">
        <v>2614</v>
      </c>
      <c r="C15" s="356"/>
      <c r="D15" s="354">
        <v>1793</v>
      </c>
      <c r="E15" s="354"/>
      <c r="F15" s="354">
        <v>821</v>
      </c>
      <c r="G15" s="354"/>
    </row>
    <row r="16" spans="1:7" ht="15.75" customHeight="1">
      <c r="A16" s="258"/>
      <c r="B16" s="355"/>
      <c r="C16" s="356"/>
      <c r="D16" s="354"/>
      <c r="E16" s="354"/>
      <c r="F16" s="354"/>
      <c r="G16" s="354"/>
    </row>
    <row r="17" spans="1:7" s="201" customFormat="1" ht="15.75" customHeight="1" thickBot="1">
      <c r="A17" s="259" t="s">
        <v>330</v>
      </c>
      <c r="B17" s="366">
        <f>D17+F17</f>
        <v>2717</v>
      </c>
      <c r="C17" s="367"/>
      <c r="D17" s="339">
        <v>1878</v>
      </c>
      <c r="E17" s="339"/>
      <c r="F17" s="339">
        <v>839</v>
      </c>
      <c r="G17" s="339"/>
    </row>
    <row r="18" spans="1:7" ht="15" customHeight="1">
      <c r="A18" s="205"/>
      <c r="B18" s="260"/>
      <c r="C18" s="260"/>
      <c r="D18" s="207"/>
      <c r="E18" s="255"/>
      <c r="F18" s="255"/>
      <c r="G18" s="207" t="s">
        <v>177</v>
      </c>
    </row>
    <row r="19" spans="1:7" ht="12" customHeight="1">
      <c r="A19" s="155"/>
      <c r="B19" s="167"/>
      <c r="C19" s="167"/>
      <c r="D19" s="261"/>
      <c r="E19" s="262"/>
      <c r="F19" s="262"/>
      <c r="G19" s="261"/>
    </row>
    <row r="20" ht="12" customHeight="1"/>
    <row r="21" spans="1:7" ht="15" customHeight="1">
      <c r="A21" s="210" t="s">
        <v>364</v>
      </c>
      <c r="B21" s="241"/>
      <c r="C21" s="242"/>
      <c r="D21" s="167"/>
      <c r="E21" s="167"/>
      <c r="F21" s="167"/>
      <c r="G21" s="167"/>
    </row>
    <row r="22" spans="1:7" ht="15" customHeight="1" thickBot="1">
      <c r="A22" s="263"/>
      <c r="B22" s="264"/>
      <c r="C22" s="264"/>
      <c r="D22" s="264"/>
      <c r="E22" s="264"/>
      <c r="F22" s="243"/>
      <c r="G22" s="144" t="s">
        <v>249</v>
      </c>
    </row>
    <row r="23" spans="1:7" ht="15" customHeight="1">
      <c r="A23" s="344" t="s">
        <v>15</v>
      </c>
      <c r="B23" s="323" t="s">
        <v>255</v>
      </c>
      <c r="C23" s="349" t="s">
        <v>173</v>
      </c>
      <c r="D23" s="351" t="s">
        <v>174</v>
      </c>
      <c r="E23" s="346" t="s">
        <v>202</v>
      </c>
      <c r="F23" s="346" t="s">
        <v>203</v>
      </c>
      <c r="G23" s="342" t="s">
        <v>175</v>
      </c>
    </row>
    <row r="24" spans="1:7" ht="24" customHeight="1">
      <c r="A24" s="345"/>
      <c r="B24" s="320"/>
      <c r="C24" s="350"/>
      <c r="D24" s="350"/>
      <c r="E24" s="347"/>
      <c r="F24" s="348"/>
      <c r="G24" s="343"/>
    </row>
    <row r="25" spans="1:7" ht="15" customHeight="1">
      <c r="A25" s="152"/>
      <c r="B25" s="191" t="s">
        <v>19</v>
      </c>
      <c r="C25" s="257"/>
      <c r="D25" s="257"/>
      <c r="E25" s="257"/>
      <c r="F25" s="257"/>
      <c r="G25" s="257"/>
    </row>
    <row r="26" spans="1:7" ht="17.25" customHeight="1">
      <c r="A26" s="155" t="s">
        <v>269</v>
      </c>
      <c r="B26" s="156">
        <v>12932</v>
      </c>
      <c r="C26" s="157">
        <v>7573</v>
      </c>
      <c r="D26" s="157">
        <v>883</v>
      </c>
      <c r="E26" s="157">
        <v>917</v>
      </c>
      <c r="F26" s="157">
        <v>174</v>
      </c>
      <c r="G26" s="157">
        <v>3385</v>
      </c>
    </row>
    <row r="27" spans="1:7" ht="17.25" customHeight="1">
      <c r="A27" s="155"/>
      <c r="B27" s="156"/>
      <c r="C27" s="157"/>
      <c r="D27" s="157"/>
      <c r="E27" s="157"/>
      <c r="F27" s="157"/>
      <c r="G27" s="157"/>
    </row>
    <row r="28" spans="1:7" ht="17.25" customHeight="1">
      <c r="A28" s="242" t="s">
        <v>265</v>
      </c>
      <c r="B28" s="156">
        <v>13095</v>
      </c>
      <c r="C28" s="157">
        <v>7749</v>
      </c>
      <c r="D28" s="157">
        <v>871</v>
      </c>
      <c r="E28" s="157">
        <v>925</v>
      </c>
      <c r="F28" s="157">
        <v>172</v>
      </c>
      <c r="G28" s="157">
        <v>3378</v>
      </c>
    </row>
    <row r="29" spans="1:7" ht="17.25" customHeight="1">
      <c r="A29" s="258"/>
      <c r="B29" s="156"/>
      <c r="C29" s="195"/>
      <c r="D29" s="195"/>
      <c r="E29" s="195"/>
      <c r="F29" s="195"/>
      <c r="G29" s="195"/>
    </row>
    <row r="30" spans="1:7" ht="17.25" customHeight="1">
      <c r="A30" s="242" t="s">
        <v>268</v>
      </c>
      <c r="B30" s="156">
        <v>13449</v>
      </c>
      <c r="C30" s="157">
        <v>8016</v>
      </c>
      <c r="D30" s="157">
        <v>872</v>
      </c>
      <c r="E30" s="157">
        <v>923</v>
      </c>
      <c r="F30" s="157">
        <v>164</v>
      </c>
      <c r="G30" s="157">
        <v>3474</v>
      </c>
    </row>
    <row r="31" spans="1:7" ht="17.25" customHeight="1">
      <c r="A31" s="258"/>
      <c r="B31" s="156"/>
      <c r="C31" s="157"/>
      <c r="D31" s="157"/>
      <c r="E31" s="157"/>
      <c r="F31" s="157"/>
      <c r="G31" s="157"/>
    </row>
    <row r="32" spans="1:7" ht="17.25" customHeight="1">
      <c r="A32" s="242" t="s">
        <v>329</v>
      </c>
      <c r="B32" s="156">
        <v>13626</v>
      </c>
      <c r="C32" s="157">
        <v>8123</v>
      </c>
      <c r="D32" s="157">
        <v>854</v>
      </c>
      <c r="E32" s="157">
        <v>933</v>
      </c>
      <c r="F32" s="157">
        <v>167</v>
      </c>
      <c r="G32" s="157">
        <v>3549</v>
      </c>
    </row>
    <row r="33" spans="1:7" ht="17.25" customHeight="1">
      <c r="A33" s="258"/>
      <c r="B33" s="156"/>
      <c r="C33" s="157"/>
      <c r="D33" s="157"/>
      <c r="E33" s="157"/>
      <c r="F33" s="157"/>
      <c r="G33" s="157"/>
    </row>
    <row r="34" spans="1:7" s="201" customFormat="1" ht="17.25" customHeight="1" thickBot="1">
      <c r="A34" s="259" t="s">
        <v>330</v>
      </c>
      <c r="B34" s="265">
        <v>13686</v>
      </c>
      <c r="C34" s="160">
        <v>8085</v>
      </c>
      <c r="D34" s="160">
        <v>857</v>
      </c>
      <c r="E34" s="160">
        <v>941</v>
      </c>
      <c r="F34" s="160">
        <v>165</v>
      </c>
      <c r="G34" s="160">
        <v>3638</v>
      </c>
    </row>
    <row r="35" spans="1:7" ht="15" customHeight="1">
      <c r="A35" s="205"/>
      <c r="B35" s="260"/>
      <c r="C35" s="260"/>
      <c r="D35" s="260"/>
      <c r="E35" s="260"/>
      <c r="F35" s="206"/>
      <c r="G35" s="207" t="s">
        <v>176</v>
      </c>
    </row>
    <row r="36" spans="1:7" ht="13.5">
      <c r="A36" s="212"/>
      <c r="B36" s="212"/>
      <c r="C36" s="212"/>
      <c r="D36" s="212"/>
      <c r="E36" s="212"/>
      <c r="F36" s="212"/>
      <c r="G36" s="212"/>
    </row>
  </sheetData>
  <sheetProtection/>
  <mergeCells count="40">
    <mergeCell ref="B6:C7"/>
    <mergeCell ref="B8:C8"/>
    <mergeCell ref="B9:C9"/>
    <mergeCell ref="B10:C10"/>
    <mergeCell ref="A6:A7"/>
    <mergeCell ref="B17:C17"/>
    <mergeCell ref="D6:E6"/>
    <mergeCell ref="D7:E7"/>
    <mergeCell ref="D9:E9"/>
    <mergeCell ref="D11:E11"/>
    <mergeCell ref="D12:E12"/>
    <mergeCell ref="D13:E13"/>
    <mergeCell ref="D14:E14"/>
    <mergeCell ref="B11:C11"/>
    <mergeCell ref="B12:C12"/>
    <mergeCell ref="B15:C15"/>
    <mergeCell ref="B16:C16"/>
    <mergeCell ref="B13:C13"/>
    <mergeCell ref="B14:C14"/>
    <mergeCell ref="D15:E15"/>
    <mergeCell ref="D16:E16"/>
    <mergeCell ref="F9:G9"/>
    <mergeCell ref="F10:G10"/>
    <mergeCell ref="F11:G11"/>
    <mergeCell ref="F12:G12"/>
    <mergeCell ref="F17:G17"/>
    <mergeCell ref="F15:G15"/>
    <mergeCell ref="F16:G16"/>
    <mergeCell ref="F13:G13"/>
    <mergeCell ref="F14:G14"/>
    <mergeCell ref="D17:E17"/>
    <mergeCell ref="F6:G6"/>
    <mergeCell ref="G23:G24"/>
    <mergeCell ref="A23:A24"/>
    <mergeCell ref="B23:B24"/>
    <mergeCell ref="E23:E24"/>
    <mergeCell ref="F23:F24"/>
    <mergeCell ref="C23:C24"/>
    <mergeCell ref="D23:D24"/>
    <mergeCell ref="F7:G7"/>
  </mergeCells>
  <printOptions/>
  <pageMargins left="0.984251968503937" right="0.984251968503937" top="0.7874015748031497" bottom="0.7874015748031497" header="0.5118110236220472" footer="0.5118110236220472"/>
  <pageSetup firstPageNumber="22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2.125" style="0" customWidth="1"/>
    <col min="2" max="2" width="8.375" style="0" customWidth="1"/>
    <col min="3" max="3" width="6.50390625" style="0" customWidth="1"/>
    <col min="4" max="4" width="7.625" style="0" customWidth="1"/>
    <col min="5" max="5" width="6.375" style="0" customWidth="1"/>
    <col min="6" max="6" width="8.125" style="0" customWidth="1"/>
    <col min="7" max="7" width="6.125" style="0" customWidth="1"/>
    <col min="8" max="8" width="7.875" style="0" customWidth="1"/>
    <col min="9" max="9" width="6.25390625" style="0" customWidth="1"/>
    <col min="10" max="10" width="7.75390625" style="0" customWidth="1"/>
    <col min="11" max="11" width="6.625" style="121" customWidth="1"/>
    <col min="12" max="12" width="8.00390625" style="121" customWidth="1"/>
    <col min="13" max="70" width="9.125" style="0" customWidth="1"/>
  </cols>
  <sheetData>
    <row r="1" spans="11:12" s="116" customFormat="1" ht="15" customHeight="1">
      <c r="K1" s="122"/>
      <c r="L1" s="123" t="s">
        <v>26</v>
      </c>
    </row>
    <row r="2" ht="12" customHeight="1"/>
    <row r="3" spans="1:12" ht="15" customHeight="1">
      <c r="A3" s="24" t="s">
        <v>365</v>
      </c>
      <c r="C3" s="20"/>
      <c r="D3" s="20"/>
      <c r="E3" s="20"/>
      <c r="F3" s="1"/>
      <c r="G3" s="1"/>
      <c r="H3" s="1"/>
      <c r="I3" s="1"/>
      <c r="J3" s="1"/>
      <c r="K3" s="6"/>
      <c r="L3" s="41"/>
    </row>
    <row r="4" spans="2:12" ht="15" customHeight="1" thickBot="1">
      <c r="B4" s="25"/>
      <c r="C4" s="3"/>
      <c r="D4" s="3"/>
      <c r="E4" s="3"/>
      <c r="F4" s="3"/>
      <c r="G4" s="3"/>
      <c r="H4" s="3"/>
      <c r="I4" s="3"/>
      <c r="J4" s="3"/>
      <c r="K4" s="14"/>
      <c r="L4" s="14"/>
    </row>
    <row r="5" spans="1:12" ht="42" customHeight="1">
      <c r="A5" s="372" t="s">
        <v>290</v>
      </c>
      <c r="B5" s="373"/>
      <c r="C5" s="46" t="s">
        <v>13</v>
      </c>
      <c r="D5" s="47"/>
      <c r="E5" s="46" t="s">
        <v>269</v>
      </c>
      <c r="F5" s="47"/>
      <c r="G5" s="46" t="s">
        <v>285</v>
      </c>
      <c r="H5" s="47"/>
      <c r="I5" s="46" t="s">
        <v>305</v>
      </c>
      <c r="J5" s="47"/>
      <c r="K5" s="48" t="s">
        <v>306</v>
      </c>
      <c r="L5" s="49"/>
    </row>
    <row r="6" spans="1:12" ht="42" customHeight="1">
      <c r="A6" s="374"/>
      <c r="B6" s="369"/>
      <c r="C6" s="37" t="s">
        <v>14</v>
      </c>
      <c r="D6" s="37" t="s">
        <v>167</v>
      </c>
      <c r="E6" s="37" t="s">
        <v>14</v>
      </c>
      <c r="F6" s="37" t="s">
        <v>167</v>
      </c>
      <c r="G6" s="37" t="s">
        <v>14</v>
      </c>
      <c r="H6" s="37" t="s">
        <v>167</v>
      </c>
      <c r="I6" s="37" t="s">
        <v>14</v>
      </c>
      <c r="J6" s="37" t="s">
        <v>167</v>
      </c>
      <c r="K6" s="42" t="s">
        <v>14</v>
      </c>
      <c r="L6" s="42" t="s">
        <v>167</v>
      </c>
    </row>
    <row r="7" spans="1:12" ht="21" customHeight="1">
      <c r="A7" s="114"/>
      <c r="B7" s="43"/>
      <c r="C7" s="44" t="s">
        <v>327</v>
      </c>
      <c r="D7" s="44" t="s">
        <v>328</v>
      </c>
      <c r="E7" s="44"/>
      <c r="F7" s="44"/>
      <c r="G7" s="44"/>
      <c r="H7" s="44"/>
      <c r="I7" s="44"/>
      <c r="J7" s="44"/>
      <c r="K7" s="45"/>
      <c r="L7" s="45"/>
    </row>
    <row r="8" spans="1:12" ht="39" customHeight="1">
      <c r="A8" s="375" t="s">
        <v>289</v>
      </c>
      <c r="B8" s="376"/>
      <c r="C8" s="5">
        <v>22534</v>
      </c>
      <c r="D8" s="5">
        <v>337790</v>
      </c>
      <c r="E8" s="5">
        <v>23105</v>
      </c>
      <c r="F8" s="5">
        <v>344733</v>
      </c>
      <c r="G8" s="5">
        <v>14499</v>
      </c>
      <c r="H8" s="5">
        <v>222044</v>
      </c>
      <c r="I8" s="5">
        <v>14506</v>
      </c>
      <c r="J8" s="5">
        <v>223086</v>
      </c>
      <c r="K8" s="200">
        <v>14684</v>
      </c>
      <c r="L8" s="200">
        <v>225982</v>
      </c>
    </row>
    <row r="9" spans="2:12" ht="24" customHeight="1">
      <c r="B9" s="38"/>
      <c r="C9" s="5"/>
      <c r="D9" s="5"/>
      <c r="E9" s="5"/>
      <c r="F9" s="5"/>
      <c r="G9" s="5"/>
      <c r="H9" s="5"/>
      <c r="I9" s="5"/>
      <c r="J9" s="5"/>
      <c r="K9" s="160"/>
      <c r="L9" s="160"/>
    </row>
    <row r="10" spans="1:12" ht="21" customHeight="1">
      <c r="A10" s="368" t="s">
        <v>270</v>
      </c>
      <c r="B10" s="369"/>
      <c r="C10" s="5"/>
      <c r="D10" s="5"/>
      <c r="E10" s="5"/>
      <c r="F10" s="5"/>
      <c r="G10" s="5"/>
      <c r="H10" s="5"/>
      <c r="I10" s="5"/>
      <c r="J10" s="5"/>
      <c r="K10" s="160"/>
      <c r="L10" s="160"/>
    </row>
    <row r="11" spans="1:12" ht="31.5" customHeight="1">
      <c r="A11" s="55"/>
      <c r="B11" s="107" t="s">
        <v>271</v>
      </c>
      <c r="C11" s="5">
        <v>9474</v>
      </c>
      <c r="D11" s="5">
        <v>155539</v>
      </c>
      <c r="E11" s="5">
        <v>9594</v>
      </c>
      <c r="F11" s="5">
        <v>156912</v>
      </c>
      <c r="G11" s="5">
        <v>7305</v>
      </c>
      <c r="H11" s="5">
        <v>117085</v>
      </c>
      <c r="I11" s="5">
        <v>7249</v>
      </c>
      <c r="J11" s="5">
        <v>116161</v>
      </c>
      <c r="K11" s="160">
        <v>7265</v>
      </c>
      <c r="L11" s="160">
        <v>116654</v>
      </c>
    </row>
    <row r="12" spans="1:12" ht="31.5" customHeight="1">
      <c r="A12" s="55"/>
      <c r="B12" s="107" t="s">
        <v>272</v>
      </c>
      <c r="C12" s="5">
        <v>9634</v>
      </c>
      <c r="D12" s="5">
        <v>121650</v>
      </c>
      <c r="E12" s="5">
        <v>9954</v>
      </c>
      <c r="F12" s="5">
        <v>125074</v>
      </c>
      <c r="G12" s="5">
        <v>3128</v>
      </c>
      <c r="H12" s="5">
        <v>38598</v>
      </c>
      <c r="I12" s="5">
        <v>3075</v>
      </c>
      <c r="J12" s="5">
        <v>38483</v>
      </c>
      <c r="K12" s="160">
        <v>3104</v>
      </c>
      <c r="L12" s="160">
        <v>38993</v>
      </c>
    </row>
    <row r="13" spans="1:12" ht="31.5" customHeight="1">
      <c r="A13" s="55"/>
      <c r="B13" s="107" t="s">
        <v>178</v>
      </c>
      <c r="C13" s="5">
        <v>1055</v>
      </c>
      <c r="D13" s="5">
        <v>18329</v>
      </c>
      <c r="E13" s="5">
        <v>1121</v>
      </c>
      <c r="F13" s="5">
        <v>19510</v>
      </c>
      <c r="G13" s="5">
        <v>1125</v>
      </c>
      <c r="H13" s="5">
        <v>18276</v>
      </c>
      <c r="I13" s="5">
        <v>694</v>
      </c>
      <c r="J13" s="5">
        <v>11959</v>
      </c>
      <c r="K13" s="160">
        <v>1234</v>
      </c>
      <c r="L13" s="160">
        <v>20049</v>
      </c>
    </row>
    <row r="14" spans="1:12" ht="31.5" customHeight="1">
      <c r="A14" s="55"/>
      <c r="B14" s="107" t="s">
        <v>179</v>
      </c>
      <c r="C14" s="5">
        <v>541</v>
      </c>
      <c r="D14" s="5">
        <v>6917</v>
      </c>
      <c r="E14" s="5">
        <v>570</v>
      </c>
      <c r="F14" s="5">
        <v>7297</v>
      </c>
      <c r="G14" s="5">
        <v>565</v>
      </c>
      <c r="H14" s="5">
        <v>7113</v>
      </c>
      <c r="I14" s="5">
        <v>361</v>
      </c>
      <c r="J14" s="5">
        <v>5325</v>
      </c>
      <c r="K14" s="160">
        <v>592</v>
      </c>
      <c r="L14" s="160">
        <v>7500</v>
      </c>
    </row>
    <row r="15" spans="1:12" ht="31.5" customHeight="1">
      <c r="A15" s="55"/>
      <c r="B15" s="107" t="s">
        <v>281</v>
      </c>
      <c r="C15" s="15" t="s">
        <v>18</v>
      </c>
      <c r="D15" s="15" t="s">
        <v>18</v>
      </c>
      <c r="E15" s="15" t="s">
        <v>18</v>
      </c>
      <c r="F15" s="15" t="s">
        <v>18</v>
      </c>
      <c r="G15" s="15">
        <v>361</v>
      </c>
      <c r="H15" s="15">
        <v>5736</v>
      </c>
      <c r="I15" s="15">
        <v>221</v>
      </c>
      <c r="J15" s="15">
        <v>3645</v>
      </c>
      <c r="K15" s="160">
        <v>373</v>
      </c>
      <c r="L15" s="160">
        <v>6021</v>
      </c>
    </row>
    <row r="16" spans="1:12" ht="31.5" customHeight="1">
      <c r="A16" s="370" t="s">
        <v>250</v>
      </c>
      <c r="B16" s="371"/>
      <c r="C16" s="5"/>
      <c r="D16" s="5"/>
      <c r="E16" s="5"/>
      <c r="F16" s="5"/>
      <c r="G16" s="5"/>
      <c r="H16" s="5"/>
      <c r="I16" s="5"/>
      <c r="J16" s="5"/>
      <c r="K16" s="160"/>
      <c r="L16" s="160"/>
    </row>
    <row r="17" spans="1:12" ht="31.5" customHeight="1">
      <c r="A17" s="55"/>
      <c r="B17" s="107" t="s">
        <v>274</v>
      </c>
      <c r="C17" s="5">
        <v>366</v>
      </c>
      <c r="D17" s="5">
        <v>10021</v>
      </c>
      <c r="E17" s="5">
        <v>372</v>
      </c>
      <c r="F17" s="5">
        <v>10286</v>
      </c>
      <c r="G17" s="5">
        <v>391</v>
      </c>
      <c r="H17" s="5">
        <v>8663</v>
      </c>
      <c r="I17" s="5">
        <v>235</v>
      </c>
      <c r="J17" s="5">
        <v>4898</v>
      </c>
      <c r="K17" s="160">
        <v>395</v>
      </c>
      <c r="L17" s="160">
        <v>8738</v>
      </c>
    </row>
    <row r="18" spans="1:12" ht="31.5" customHeight="1">
      <c r="A18" s="55"/>
      <c r="B18" s="107" t="s">
        <v>275</v>
      </c>
      <c r="C18" s="5">
        <v>132</v>
      </c>
      <c r="D18" s="5">
        <v>2238</v>
      </c>
      <c r="E18" s="5">
        <v>128</v>
      </c>
      <c r="F18" s="5">
        <v>2244</v>
      </c>
      <c r="G18" s="5">
        <v>124</v>
      </c>
      <c r="H18" s="5">
        <v>1998</v>
      </c>
      <c r="I18" s="5">
        <v>663</v>
      </c>
      <c r="J18" s="5">
        <v>10730</v>
      </c>
      <c r="K18" s="160">
        <v>127</v>
      </c>
      <c r="L18" s="160">
        <v>2029</v>
      </c>
    </row>
    <row r="19" spans="1:12" ht="31.5" customHeight="1">
      <c r="A19" s="55"/>
      <c r="B19" s="107" t="s">
        <v>276</v>
      </c>
      <c r="C19" s="5">
        <v>44</v>
      </c>
      <c r="D19" s="5">
        <v>593</v>
      </c>
      <c r="E19" s="5">
        <v>46</v>
      </c>
      <c r="F19" s="5">
        <v>588</v>
      </c>
      <c r="G19" s="5">
        <v>44</v>
      </c>
      <c r="H19" s="5">
        <v>531</v>
      </c>
      <c r="I19" s="5">
        <v>536</v>
      </c>
      <c r="J19" s="5">
        <v>9006</v>
      </c>
      <c r="K19" s="160">
        <v>46</v>
      </c>
      <c r="L19" s="160">
        <v>569</v>
      </c>
    </row>
    <row r="20" spans="1:12" ht="31.5" customHeight="1">
      <c r="A20" s="55"/>
      <c r="B20" s="107" t="s">
        <v>178</v>
      </c>
      <c r="C20" s="5">
        <v>476</v>
      </c>
      <c r="D20" s="5">
        <v>11316</v>
      </c>
      <c r="E20" s="5">
        <v>462</v>
      </c>
      <c r="F20" s="5">
        <v>10997</v>
      </c>
      <c r="G20" s="5">
        <v>475</v>
      </c>
      <c r="H20" s="5">
        <v>10577</v>
      </c>
      <c r="I20" s="5">
        <v>379</v>
      </c>
      <c r="J20" s="5">
        <v>7510</v>
      </c>
      <c r="K20" s="160">
        <v>474</v>
      </c>
      <c r="L20" s="160">
        <v>10564</v>
      </c>
    </row>
    <row r="21" spans="1:12" ht="31.5" customHeight="1">
      <c r="A21" s="55"/>
      <c r="B21" s="107" t="s">
        <v>179</v>
      </c>
      <c r="C21" s="5">
        <v>291</v>
      </c>
      <c r="D21" s="5">
        <v>4713</v>
      </c>
      <c r="E21" s="5">
        <v>286</v>
      </c>
      <c r="F21" s="5">
        <v>4631</v>
      </c>
      <c r="G21" s="5">
        <v>274</v>
      </c>
      <c r="H21" s="5">
        <v>4405</v>
      </c>
      <c r="I21" s="5">
        <v>477</v>
      </c>
      <c r="J21" s="5">
        <v>6561</v>
      </c>
      <c r="K21" s="160">
        <v>275</v>
      </c>
      <c r="L21" s="160">
        <v>4472</v>
      </c>
    </row>
    <row r="22" spans="1:12" ht="31.5" customHeight="1">
      <c r="A22" s="55"/>
      <c r="B22" s="107" t="s">
        <v>180</v>
      </c>
      <c r="C22" s="5">
        <v>521</v>
      </c>
      <c r="D22" s="5">
        <v>6475</v>
      </c>
      <c r="E22" s="5">
        <v>572</v>
      </c>
      <c r="F22" s="5">
        <v>7191</v>
      </c>
      <c r="G22" s="5">
        <v>626</v>
      </c>
      <c r="H22" s="5">
        <v>7847</v>
      </c>
      <c r="I22" s="5">
        <v>502</v>
      </c>
      <c r="J22" s="5">
        <v>6987</v>
      </c>
      <c r="K22" s="160">
        <v>661</v>
      </c>
      <c r="L22" s="160">
        <v>8279</v>
      </c>
    </row>
    <row r="23" spans="1:12" ht="31.5" customHeight="1">
      <c r="A23" s="55"/>
      <c r="B23" s="59" t="s">
        <v>273</v>
      </c>
      <c r="C23" s="15" t="s">
        <v>18</v>
      </c>
      <c r="D23" s="15" t="s">
        <v>18</v>
      </c>
      <c r="E23" s="15" t="s">
        <v>18</v>
      </c>
      <c r="F23" s="15" t="s">
        <v>18</v>
      </c>
      <c r="G23" s="15">
        <v>9</v>
      </c>
      <c r="H23" s="15">
        <v>196</v>
      </c>
      <c r="I23" s="15">
        <v>13</v>
      </c>
      <c r="J23" s="15">
        <v>272</v>
      </c>
      <c r="K23" s="160">
        <v>9</v>
      </c>
      <c r="L23" s="160">
        <v>192</v>
      </c>
    </row>
    <row r="24" spans="1:12" ht="31.5" customHeight="1">
      <c r="A24" s="55"/>
      <c r="B24" s="59" t="s">
        <v>277</v>
      </c>
      <c r="C24" s="15" t="s">
        <v>18</v>
      </c>
      <c r="D24" s="15" t="s">
        <v>18</v>
      </c>
      <c r="E24" s="15" t="s">
        <v>18</v>
      </c>
      <c r="F24" s="15" t="s">
        <v>18</v>
      </c>
      <c r="G24" s="15">
        <v>52</v>
      </c>
      <c r="H24" s="15">
        <v>768</v>
      </c>
      <c r="I24" s="15">
        <v>72</v>
      </c>
      <c r="J24" s="15">
        <v>1153</v>
      </c>
      <c r="K24" s="160">
        <v>82</v>
      </c>
      <c r="L24" s="160">
        <v>1326</v>
      </c>
    </row>
    <row r="25" spans="1:12" ht="31.5" customHeight="1" thickBot="1">
      <c r="A25" s="55"/>
      <c r="B25" s="59" t="s">
        <v>278</v>
      </c>
      <c r="C25" s="15" t="s">
        <v>18</v>
      </c>
      <c r="D25" s="15" t="s">
        <v>18</v>
      </c>
      <c r="E25" s="15" t="s">
        <v>18</v>
      </c>
      <c r="F25" s="15" t="s">
        <v>18</v>
      </c>
      <c r="G25" s="15">
        <v>20</v>
      </c>
      <c r="H25" s="15">
        <v>251</v>
      </c>
      <c r="I25" s="15">
        <v>29</v>
      </c>
      <c r="J25" s="15">
        <v>396</v>
      </c>
      <c r="K25" s="160">
        <v>47</v>
      </c>
      <c r="L25" s="160">
        <v>596</v>
      </c>
    </row>
    <row r="26" spans="1:12" ht="15" customHeight="1">
      <c r="A26" s="93" t="s">
        <v>282</v>
      </c>
      <c r="B26" s="40"/>
      <c r="C26" s="97"/>
      <c r="D26" s="97"/>
      <c r="E26" s="94"/>
      <c r="F26" s="94"/>
      <c r="G26" s="94"/>
      <c r="H26" s="94"/>
      <c r="I26" s="94"/>
      <c r="J26" s="98"/>
      <c r="K26" s="95"/>
      <c r="L26" s="124"/>
    </row>
    <row r="27" spans="1:12" ht="15" customHeight="1">
      <c r="A27" s="36" t="s">
        <v>283</v>
      </c>
      <c r="B27" s="18"/>
      <c r="C27" s="125"/>
      <c r="D27" s="125"/>
      <c r="E27" s="2"/>
      <c r="F27" s="2"/>
      <c r="G27" s="2"/>
      <c r="H27" s="2"/>
      <c r="I27" s="2"/>
      <c r="J27" s="126"/>
      <c r="K27" s="119"/>
      <c r="L27" s="127"/>
    </row>
    <row r="28" ht="15" customHeight="1">
      <c r="L28" s="7" t="s">
        <v>176</v>
      </c>
    </row>
  </sheetData>
  <sheetProtection/>
  <mergeCells count="4">
    <mergeCell ref="A10:B10"/>
    <mergeCell ref="A16:B16"/>
    <mergeCell ref="A5:B6"/>
    <mergeCell ref="A8:B8"/>
  </mergeCells>
  <printOptions/>
  <pageMargins left="0.984251968503937" right="0.984251968503937" top="0.7874015748031497" bottom="0.7874015748031497" header="0.5118110236220472" footer="0.5118110236220472"/>
  <pageSetup firstPageNumber="223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7">
      <selection activeCell="H25" sqref="H25:K26"/>
    </sheetView>
  </sheetViews>
  <sheetFormatPr defaultColWidth="9.00390625" defaultRowHeight="13.5"/>
  <cols>
    <col min="1" max="1" width="14.50390625" style="0" customWidth="1"/>
    <col min="2" max="2" width="6.375" style="0" customWidth="1"/>
    <col min="3" max="3" width="5.875" style="0" customWidth="1"/>
    <col min="4" max="4" width="8.375" style="0" customWidth="1"/>
    <col min="5" max="6" width="5.875" style="0" customWidth="1"/>
    <col min="7" max="7" width="8.125" style="0" customWidth="1"/>
    <col min="8" max="8" width="5.875" style="0" customWidth="1"/>
    <col min="9" max="9" width="7.625" style="0" customWidth="1"/>
    <col min="10" max="12" width="5.875" style="0" customWidth="1"/>
    <col min="13" max="13" width="7.75390625" style="0" customWidth="1"/>
    <col min="14" max="15" width="5.875" style="0" customWidth="1"/>
    <col min="16" max="16" width="4.50390625" style="0" customWidth="1"/>
    <col min="17" max="17" width="5.625" style="0" customWidth="1"/>
    <col min="18" max="21" width="5.875" style="0" customWidth="1"/>
    <col min="22" max="22" width="3.875" style="0" customWidth="1"/>
    <col min="23" max="23" width="7.00390625" style="0" customWidth="1"/>
    <col min="24" max="24" width="5.875" style="0" customWidth="1"/>
    <col min="25" max="25" width="5.875" style="18" customWidth="1"/>
    <col min="26" max="71" width="9.125" style="0" customWidth="1"/>
  </cols>
  <sheetData>
    <row r="1" spans="1:32" s="116" customFormat="1" ht="15" customHeight="1">
      <c r="A1" s="115" t="s">
        <v>26</v>
      </c>
      <c r="K1" s="117"/>
      <c r="N1" s="117"/>
      <c r="O1" s="117"/>
      <c r="Y1" s="117" t="s">
        <v>26</v>
      </c>
      <c r="AF1" s="117"/>
    </row>
    <row r="3" spans="1:24" ht="15" customHeight="1">
      <c r="A3" s="24" t="s">
        <v>366</v>
      </c>
      <c r="B3" s="27"/>
      <c r="C3" s="28"/>
      <c r="D3" s="1"/>
      <c r="E3" s="1"/>
      <c r="F3" s="1"/>
      <c r="G3" s="1"/>
      <c r="H3" s="1"/>
      <c r="I3" s="1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8"/>
      <c r="X3" s="39"/>
    </row>
    <row r="4" spans="1:24" ht="15" customHeight="1" thickBot="1">
      <c r="A4" s="25"/>
      <c r="B4" s="3"/>
      <c r="C4" s="3"/>
      <c r="D4" s="3"/>
      <c r="E4" s="3"/>
      <c r="F4" s="3"/>
      <c r="G4" s="3"/>
      <c r="H4" s="3"/>
      <c r="I4" s="3"/>
      <c r="J4" s="25"/>
      <c r="K4" s="3"/>
      <c r="L4" s="3"/>
      <c r="M4" s="3"/>
      <c r="N4" s="1"/>
      <c r="O4" s="2"/>
      <c r="P4" s="3"/>
      <c r="Q4" s="3"/>
      <c r="R4" s="3"/>
      <c r="S4" s="3"/>
      <c r="T4" s="3"/>
      <c r="U4" s="3"/>
      <c r="V4" s="28"/>
      <c r="X4" s="3"/>
    </row>
    <row r="5" spans="1:25" s="54" customFormat="1" ht="21" customHeight="1">
      <c r="A5" s="310"/>
      <c r="B5" s="434" t="s">
        <v>373</v>
      </c>
      <c r="C5" s="435"/>
      <c r="D5" s="435"/>
      <c r="E5" s="436"/>
      <c r="F5" s="413" t="s">
        <v>374</v>
      </c>
      <c r="G5" s="414"/>
      <c r="H5" s="413" t="s">
        <v>375</v>
      </c>
      <c r="I5" s="414"/>
      <c r="J5" s="427" t="s">
        <v>376</v>
      </c>
      <c r="K5" s="416"/>
      <c r="L5" s="415" t="s">
        <v>377</v>
      </c>
      <c r="M5" s="416"/>
      <c r="N5" s="413" t="s">
        <v>181</v>
      </c>
      <c r="O5" s="414"/>
      <c r="P5" s="413" t="s">
        <v>378</v>
      </c>
      <c r="Q5" s="414"/>
      <c r="R5" s="413" t="s">
        <v>379</v>
      </c>
      <c r="S5" s="414"/>
      <c r="T5" s="413" t="s">
        <v>380</v>
      </c>
      <c r="U5" s="414"/>
      <c r="V5" s="389" t="s">
        <v>382</v>
      </c>
      <c r="W5" s="390"/>
      <c r="X5" s="399" t="s">
        <v>381</v>
      </c>
      <c r="Y5" s="306"/>
    </row>
    <row r="6" spans="1:25" s="54" customFormat="1" ht="21" customHeight="1">
      <c r="A6" s="311" t="s">
        <v>15</v>
      </c>
      <c r="B6" s="105" t="s">
        <v>383</v>
      </c>
      <c r="C6" s="105" t="s">
        <v>383</v>
      </c>
      <c r="D6" s="395" t="s">
        <v>384</v>
      </c>
      <c r="E6" s="395" t="s">
        <v>385</v>
      </c>
      <c r="F6" s="395" t="s">
        <v>386</v>
      </c>
      <c r="G6" s="395" t="s">
        <v>384</v>
      </c>
      <c r="H6" s="395" t="s">
        <v>386</v>
      </c>
      <c r="I6" s="395" t="s">
        <v>384</v>
      </c>
      <c r="J6" s="395" t="s">
        <v>386</v>
      </c>
      <c r="K6" s="395" t="s">
        <v>384</v>
      </c>
      <c r="L6" s="397" t="s">
        <v>386</v>
      </c>
      <c r="M6" s="395" t="s">
        <v>384</v>
      </c>
      <c r="N6" s="395" t="s">
        <v>229</v>
      </c>
      <c r="O6" s="395" t="s">
        <v>230</v>
      </c>
      <c r="P6" s="395" t="s">
        <v>229</v>
      </c>
      <c r="Q6" s="395" t="s">
        <v>387</v>
      </c>
      <c r="R6" s="395" t="s">
        <v>229</v>
      </c>
      <c r="S6" s="395" t="s">
        <v>387</v>
      </c>
      <c r="T6" s="395" t="s">
        <v>229</v>
      </c>
      <c r="U6" s="395" t="s">
        <v>387</v>
      </c>
      <c r="V6" s="391" t="s">
        <v>388</v>
      </c>
      <c r="W6" s="391" t="s">
        <v>389</v>
      </c>
      <c r="X6" s="400"/>
      <c r="Y6" s="307" t="s">
        <v>390</v>
      </c>
    </row>
    <row r="7" spans="1:25" s="54" customFormat="1" ht="21" customHeight="1">
      <c r="A7" s="309"/>
      <c r="B7" s="105" t="s">
        <v>391</v>
      </c>
      <c r="C7" s="105" t="s">
        <v>392</v>
      </c>
      <c r="D7" s="396"/>
      <c r="E7" s="396"/>
      <c r="F7" s="396"/>
      <c r="G7" s="396"/>
      <c r="H7" s="396"/>
      <c r="I7" s="396"/>
      <c r="J7" s="396"/>
      <c r="K7" s="396"/>
      <c r="L7" s="398"/>
      <c r="M7" s="396"/>
      <c r="N7" s="396"/>
      <c r="O7" s="396"/>
      <c r="P7" s="396"/>
      <c r="Q7" s="396"/>
      <c r="R7" s="396"/>
      <c r="S7" s="396"/>
      <c r="T7" s="396"/>
      <c r="U7" s="396"/>
      <c r="V7" s="391"/>
      <c r="W7" s="391"/>
      <c r="X7" s="401"/>
      <c r="Y7" s="308"/>
    </row>
    <row r="8" spans="1:25" s="55" customFormat="1" ht="21" customHeight="1">
      <c r="A8" s="56"/>
      <c r="B8" s="111" t="s">
        <v>103</v>
      </c>
      <c r="C8" s="112" t="s">
        <v>19</v>
      </c>
      <c r="D8" s="112" t="s">
        <v>182</v>
      </c>
      <c r="E8" s="112" t="s">
        <v>183</v>
      </c>
      <c r="F8" s="112" t="s">
        <v>19</v>
      </c>
      <c r="G8" s="112" t="s">
        <v>182</v>
      </c>
      <c r="H8" s="57"/>
      <c r="I8" s="57"/>
      <c r="J8" s="58"/>
      <c r="K8" s="58"/>
      <c r="L8" s="58"/>
      <c r="M8" s="56"/>
      <c r="N8" s="293"/>
      <c r="O8" s="293"/>
      <c r="P8" s="58"/>
      <c r="Q8" s="58"/>
      <c r="R8" s="58"/>
      <c r="S8" s="58"/>
      <c r="T8" s="58"/>
      <c r="U8" s="58"/>
      <c r="V8" s="294"/>
      <c r="W8" s="294"/>
      <c r="X8" s="58" t="s">
        <v>182</v>
      </c>
      <c r="Y8" s="58"/>
    </row>
    <row r="9" spans="1:25" s="55" customFormat="1" ht="21" customHeight="1">
      <c r="A9" s="309" t="s">
        <v>393</v>
      </c>
      <c r="B9" s="61">
        <v>3869</v>
      </c>
      <c r="C9" s="295">
        <v>5774</v>
      </c>
      <c r="D9" s="296">
        <v>9605172</v>
      </c>
      <c r="E9" s="297">
        <v>16.32</v>
      </c>
      <c r="F9" s="295">
        <v>61751</v>
      </c>
      <c r="G9" s="296">
        <v>3436430</v>
      </c>
      <c r="H9" s="295">
        <v>61604</v>
      </c>
      <c r="I9" s="295">
        <v>1541651</v>
      </c>
      <c r="J9" s="295">
        <v>7395</v>
      </c>
      <c r="K9" s="295">
        <v>74880</v>
      </c>
      <c r="L9" s="295">
        <v>61145</v>
      </c>
      <c r="M9" s="296">
        <v>4291096</v>
      </c>
      <c r="N9" s="295">
        <v>7924</v>
      </c>
      <c r="O9" s="295">
        <v>144590</v>
      </c>
      <c r="P9" s="295" t="s">
        <v>18</v>
      </c>
      <c r="Q9" s="295" t="s">
        <v>18</v>
      </c>
      <c r="R9" s="295">
        <v>1924</v>
      </c>
      <c r="S9" s="295">
        <v>40821</v>
      </c>
      <c r="T9" s="295">
        <v>116</v>
      </c>
      <c r="U9" s="295">
        <v>23097</v>
      </c>
      <c r="V9" s="295" t="s">
        <v>18</v>
      </c>
      <c r="W9" s="295" t="s">
        <v>18</v>
      </c>
      <c r="X9" s="295">
        <v>52607</v>
      </c>
      <c r="Y9" s="295" t="s">
        <v>18</v>
      </c>
    </row>
    <row r="10" spans="1:25" s="55" customFormat="1" ht="21" customHeight="1">
      <c r="A10" s="309"/>
      <c r="B10" s="61"/>
      <c r="C10" s="295"/>
      <c r="D10" s="296"/>
      <c r="E10" s="297"/>
      <c r="F10" s="295"/>
      <c r="G10" s="298"/>
      <c r="H10" s="295"/>
      <c r="I10" s="295"/>
      <c r="J10" s="295"/>
      <c r="K10" s="295"/>
      <c r="L10" s="295"/>
      <c r="M10" s="298"/>
      <c r="N10" s="299"/>
      <c r="O10" s="299"/>
      <c r="P10" s="295"/>
      <c r="Q10" s="295"/>
      <c r="R10" s="295"/>
      <c r="S10" s="295"/>
      <c r="T10" s="295"/>
      <c r="U10" s="295"/>
      <c r="V10" s="295"/>
      <c r="W10" s="295"/>
      <c r="X10" s="295"/>
      <c r="Y10" s="295"/>
    </row>
    <row r="11" spans="1:25" s="55" customFormat="1" ht="21" customHeight="1">
      <c r="A11" s="309" t="s">
        <v>279</v>
      </c>
      <c r="B11" s="61">
        <v>4022</v>
      </c>
      <c r="C11" s="295">
        <v>5967</v>
      </c>
      <c r="D11" s="296">
        <v>9979058</v>
      </c>
      <c r="E11" s="297">
        <v>16.77</v>
      </c>
      <c r="F11" s="295">
        <v>63900</v>
      </c>
      <c r="G11" s="296">
        <v>3517379</v>
      </c>
      <c r="H11" s="295">
        <v>63766</v>
      </c>
      <c r="I11" s="295">
        <v>1597080</v>
      </c>
      <c r="J11" s="295">
        <v>7513</v>
      </c>
      <c r="K11" s="295">
        <v>76622</v>
      </c>
      <c r="L11" s="295">
        <v>63707</v>
      </c>
      <c r="M11" s="296">
        <v>4504643</v>
      </c>
      <c r="N11" s="295">
        <v>8587</v>
      </c>
      <c r="O11" s="295">
        <v>156362</v>
      </c>
      <c r="P11" s="295">
        <v>2</v>
      </c>
      <c r="Q11" s="295">
        <v>291</v>
      </c>
      <c r="R11" s="295">
        <v>1948</v>
      </c>
      <c r="S11" s="295">
        <v>42039</v>
      </c>
      <c r="T11" s="295">
        <v>81</v>
      </c>
      <c r="U11" s="295">
        <v>15404</v>
      </c>
      <c r="V11" s="295" t="s">
        <v>18</v>
      </c>
      <c r="W11" s="295" t="s">
        <v>18</v>
      </c>
      <c r="X11" s="295">
        <v>69238</v>
      </c>
      <c r="Y11" s="295" t="s">
        <v>18</v>
      </c>
    </row>
    <row r="12" spans="1:25" s="55" customFormat="1" ht="21" customHeight="1">
      <c r="A12" s="312"/>
      <c r="B12" s="108"/>
      <c r="C12" s="299"/>
      <c r="D12" s="296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</row>
    <row r="13" spans="1:25" s="55" customFormat="1" ht="21" customHeight="1">
      <c r="A13" s="59" t="s">
        <v>280</v>
      </c>
      <c r="B13" s="61">
        <v>4217</v>
      </c>
      <c r="C13" s="295">
        <v>6199</v>
      </c>
      <c r="D13" s="296">
        <v>10296497</v>
      </c>
      <c r="E13" s="297">
        <v>17.19</v>
      </c>
      <c r="F13" s="295">
        <v>66193</v>
      </c>
      <c r="G13" s="295">
        <v>3621125</v>
      </c>
      <c r="H13" s="295">
        <v>66249</v>
      </c>
      <c r="I13" s="295">
        <v>1660200</v>
      </c>
      <c r="J13" s="295">
        <v>7118</v>
      </c>
      <c r="K13" s="295">
        <v>70394</v>
      </c>
      <c r="L13" s="295">
        <v>66348</v>
      </c>
      <c r="M13" s="295">
        <v>4642735</v>
      </c>
      <c r="N13" s="295">
        <v>9054</v>
      </c>
      <c r="O13" s="295">
        <v>165450</v>
      </c>
      <c r="P13" s="298" t="s">
        <v>18</v>
      </c>
      <c r="Q13" s="298" t="s">
        <v>18</v>
      </c>
      <c r="R13" s="295">
        <v>2137</v>
      </c>
      <c r="S13" s="295">
        <v>44668</v>
      </c>
      <c r="T13" s="295">
        <v>94</v>
      </c>
      <c r="U13" s="295">
        <v>19272</v>
      </c>
      <c r="V13" s="295" t="s">
        <v>18</v>
      </c>
      <c r="W13" s="295" t="s">
        <v>18</v>
      </c>
      <c r="X13" s="295">
        <v>72653</v>
      </c>
      <c r="Y13" s="295" t="s">
        <v>18</v>
      </c>
    </row>
    <row r="14" spans="1:25" s="55" customFormat="1" ht="21" customHeight="1">
      <c r="A14" s="312"/>
      <c r="B14" s="109"/>
      <c r="C14" s="299"/>
      <c r="D14" s="296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</row>
    <row r="15" spans="1:25" s="55" customFormat="1" ht="21" customHeight="1">
      <c r="A15" s="59" t="s">
        <v>372</v>
      </c>
      <c r="B15" s="110">
        <v>4240</v>
      </c>
      <c r="C15" s="300">
        <v>6134</v>
      </c>
      <c r="D15" s="295">
        <v>10319070</v>
      </c>
      <c r="E15" s="301">
        <v>16.86</v>
      </c>
      <c r="F15" s="300">
        <v>66938</v>
      </c>
      <c r="G15" s="300">
        <v>3514752</v>
      </c>
      <c r="H15" s="300">
        <v>67842</v>
      </c>
      <c r="I15" s="300">
        <v>1708368</v>
      </c>
      <c r="J15" s="300">
        <v>7100</v>
      </c>
      <c r="K15" s="300">
        <v>70602</v>
      </c>
      <c r="L15" s="300">
        <v>68103</v>
      </c>
      <c r="M15" s="300">
        <v>4718328</v>
      </c>
      <c r="N15" s="300">
        <v>10043</v>
      </c>
      <c r="O15" s="300">
        <v>169663</v>
      </c>
      <c r="P15" s="295">
        <v>2</v>
      </c>
      <c r="Q15" s="295">
        <v>46</v>
      </c>
      <c r="R15" s="300">
        <v>2000</v>
      </c>
      <c r="S15" s="300">
        <v>43577</v>
      </c>
      <c r="T15" s="300">
        <v>102</v>
      </c>
      <c r="U15" s="300">
        <v>21178</v>
      </c>
      <c r="V15" s="300" t="s">
        <v>18</v>
      </c>
      <c r="W15" s="300" t="s">
        <v>18</v>
      </c>
      <c r="X15" s="300">
        <v>72556</v>
      </c>
      <c r="Y15" s="295" t="s">
        <v>18</v>
      </c>
    </row>
    <row r="16" spans="1:25" s="55" customFormat="1" ht="21" customHeight="1">
      <c r="A16" s="312"/>
      <c r="B16" s="109"/>
      <c r="C16" s="299"/>
      <c r="D16" s="296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5"/>
    </row>
    <row r="17" spans="1:25" s="60" customFormat="1" ht="21" customHeight="1" thickBot="1">
      <c r="A17" s="313" t="s">
        <v>394</v>
      </c>
      <c r="B17" s="302">
        <v>4349</v>
      </c>
      <c r="C17" s="302">
        <v>6222</v>
      </c>
      <c r="D17" s="302">
        <v>10417211</v>
      </c>
      <c r="E17" s="303">
        <v>16.97</v>
      </c>
      <c r="F17" s="302">
        <v>66748</v>
      </c>
      <c r="G17" s="302">
        <v>3507534</v>
      </c>
      <c r="H17" s="302">
        <v>67751</v>
      </c>
      <c r="I17" s="302">
        <v>1730759</v>
      </c>
      <c r="J17" s="302">
        <v>6798</v>
      </c>
      <c r="K17" s="302">
        <v>68762</v>
      </c>
      <c r="L17" s="302">
        <v>69250</v>
      </c>
      <c r="M17" s="302">
        <v>4777074</v>
      </c>
      <c r="N17" s="302">
        <v>10734</v>
      </c>
      <c r="O17" s="302">
        <v>174780</v>
      </c>
      <c r="P17" s="304" t="s">
        <v>18</v>
      </c>
      <c r="Q17" s="304" t="s">
        <v>18</v>
      </c>
      <c r="R17" s="302">
        <v>1924</v>
      </c>
      <c r="S17" s="302">
        <v>43884</v>
      </c>
      <c r="T17" s="302">
        <v>84</v>
      </c>
      <c r="U17" s="302">
        <v>19148</v>
      </c>
      <c r="V17" s="302">
        <v>34</v>
      </c>
      <c r="W17" s="302">
        <v>1971</v>
      </c>
      <c r="X17" s="302">
        <v>93296</v>
      </c>
      <c r="Y17" s="305" t="s">
        <v>18</v>
      </c>
    </row>
    <row r="18" spans="1:25" ht="15" customHeight="1">
      <c r="A18" s="430" t="s">
        <v>256</v>
      </c>
      <c r="B18" s="433" t="s">
        <v>259</v>
      </c>
      <c r="C18" s="433"/>
      <c r="D18" s="417" t="s">
        <v>257</v>
      </c>
      <c r="E18" s="106"/>
      <c r="F18" s="106"/>
      <c r="G18" s="106"/>
      <c r="H18" s="106"/>
      <c r="I18" s="106"/>
      <c r="J18" s="93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X18" s="97"/>
      <c r="Y18" s="96" t="s">
        <v>338</v>
      </c>
    </row>
    <row r="19" spans="1:24" ht="15" customHeight="1">
      <c r="A19" s="431"/>
      <c r="B19" s="432" t="s">
        <v>258</v>
      </c>
      <c r="C19" s="432"/>
      <c r="D19" s="418"/>
      <c r="E19" s="50"/>
      <c r="F19" s="50"/>
      <c r="G19" s="50"/>
      <c r="H19" s="16"/>
      <c r="I19" s="16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8"/>
      <c r="X19" s="39"/>
    </row>
    <row r="20" spans="1:24" ht="15" customHeight="1">
      <c r="A20" s="16"/>
      <c r="B20" s="51"/>
      <c r="C20" s="52"/>
      <c r="D20" s="16"/>
      <c r="E20" s="50"/>
      <c r="F20" s="50"/>
      <c r="G20" s="50"/>
      <c r="H20" s="16"/>
      <c r="I20" s="16"/>
      <c r="J20" s="28"/>
      <c r="K20" s="1"/>
      <c r="L20" s="1"/>
      <c r="M20" s="1"/>
      <c r="N20" s="1"/>
      <c r="O20" s="1"/>
      <c r="P20" s="1"/>
      <c r="Q20" s="1"/>
      <c r="R20" s="1"/>
      <c r="S20" s="68"/>
      <c r="T20" s="1"/>
      <c r="U20" s="1"/>
      <c r="V20" s="28"/>
      <c r="X20" s="39"/>
    </row>
    <row r="21" ht="12" customHeight="1"/>
    <row r="22" ht="12" customHeight="1"/>
    <row r="23" spans="1:11" ht="15" customHeight="1">
      <c r="A23" s="32" t="s">
        <v>367</v>
      </c>
      <c r="B23" s="28"/>
      <c r="C23" s="28"/>
      <c r="D23" s="8"/>
      <c r="E23" s="8"/>
      <c r="F23" s="11"/>
      <c r="G23" s="8"/>
      <c r="H23" s="8"/>
      <c r="I23" s="8"/>
      <c r="J23" s="8"/>
      <c r="K23" s="8"/>
    </row>
    <row r="24" spans="1:11" ht="15" customHeight="1" thickBot="1">
      <c r="A24" s="33"/>
      <c r="B24" s="9"/>
      <c r="C24" s="9"/>
      <c r="D24" s="9"/>
      <c r="E24" s="9"/>
      <c r="F24" s="33"/>
      <c r="G24" s="9"/>
      <c r="H24" s="9"/>
      <c r="I24" s="9"/>
      <c r="J24" s="118"/>
      <c r="K24" s="118"/>
    </row>
    <row r="25" spans="1:27" ht="16.5" customHeight="1">
      <c r="A25" s="372" t="s">
        <v>184</v>
      </c>
      <c r="B25" s="380"/>
      <c r="C25" s="373"/>
      <c r="D25" s="429" t="s">
        <v>13</v>
      </c>
      <c r="E25" s="393"/>
      <c r="F25" s="393"/>
      <c r="G25" s="394"/>
      <c r="H25" s="429" t="s">
        <v>269</v>
      </c>
      <c r="I25" s="393"/>
      <c r="J25" s="393"/>
      <c r="K25" s="394"/>
      <c r="L25" s="392" t="s">
        <v>285</v>
      </c>
      <c r="M25" s="393"/>
      <c r="N25" s="393"/>
      <c r="O25" s="394"/>
      <c r="P25" s="424" t="s">
        <v>305</v>
      </c>
      <c r="Q25" s="425"/>
      <c r="R25" s="425"/>
      <c r="S25" s="425"/>
      <c r="T25" s="426" t="s">
        <v>307</v>
      </c>
      <c r="U25" s="425"/>
      <c r="V25" s="425"/>
      <c r="W25" s="425"/>
      <c r="Y25"/>
      <c r="AA25" s="18"/>
    </row>
    <row r="26" spans="1:27" ht="16.5" customHeight="1">
      <c r="A26" s="381"/>
      <c r="B26" s="381"/>
      <c r="C26" s="382"/>
      <c r="D26" s="419" t="s">
        <v>185</v>
      </c>
      <c r="E26" s="407"/>
      <c r="F26" s="408" t="s">
        <v>186</v>
      </c>
      <c r="G26" s="409"/>
      <c r="H26" s="419" t="s">
        <v>185</v>
      </c>
      <c r="I26" s="407"/>
      <c r="J26" s="408" t="s">
        <v>186</v>
      </c>
      <c r="K26" s="409"/>
      <c r="L26" s="406" t="s">
        <v>185</v>
      </c>
      <c r="M26" s="407"/>
      <c r="N26" s="408" t="s">
        <v>186</v>
      </c>
      <c r="O26" s="409"/>
      <c r="P26" s="419" t="s">
        <v>185</v>
      </c>
      <c r="Q26" s="407"/>
      <c r="R26" s="408" t="s">
        <v>186</v>
      </c>
      <c r="S26" s="409"/>
      <c r="T26" s="420" t="s">
        <v>185</v>
      </c>
      <c r="U26" s="421"/>
      <c r="V26" s="422" t="s">
        <v>186</v>
      </c>
      <c r="W26" s="423"/>
      <c r="Y26"/>
      <c r="AA26" s="18"/>
    </row>
    <row r="27" spans="1:27" ht="19.5" customHeight="1">
      <c r="A27" s="383"/>
      <c r="B27" s="384"/>
      <c r="C27" s="385"/>
      <c r="D27" s="315"/>
      <c r="E27" s="67" t="s">
        <v>192</v>
      </c>
      <c r="F27" s="67"/>
      <c r="G27" s="314" t="s">
        <v>194</v>
      </c>
      <c r="H27" s="315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292"/>
      <c r="U27" s="292"/>
      <c r="V27" s="292"/>
      <c r="W27" s="114"/>
      <c r="Y27"/>
      <c r="AA27" s="18"/>
    </row>
    <row r="28" spans="1:27" ht="23.25" customHeight="1">
      <c r="A28" s="386" t="s">
        <v>20</v>
      </c>
      <c r="B28" s="387"/>
      <c r="C28" s="388"/>
      <c r="D28" s="411">
        <v>47</v>
      </c>
      <c r="E28" s="402"/>
      <c r="F28" s="402">
        <v>82473000</v>
      </c>
      <c r="G28" s="428"/>
      <c r="H28" s="411">
        <v>35</v>
      </c>
      <c r="I28" s="402"/>
      <c r="J28" s="402">
        <v>16525000</v>
      </c>
      <c r="K28" s="402"/>
      <c r="L28" s="402">
        <v>36</v>
      </c>
      <c r="M28" s="402"/>
      <c r="N28" s="402">
        <v>29504500</v>
      </c>
      <c r="O28" s="402"/>
      <c r="P28" s="402">
        <v>33</v>
      </c>
      <c r="Q28" s="402"/>
      <c r="R28" s="402">
        <v>20247000</v>
      </c>
      <c r="S28" s="402"/>
      <c r="T28" s="405">
        <f>SUM(T29:U34)</f>
        <v>38</v>
      </c>
      <c r="U28" s="405"/>
      <c r="V28" s="405">
        <f>SUM(V29:W34)</f>
        <v>33361000</v>
      </c>
      <c r="W28" s="405"/>
      <c r="Y28"/>
      <c r="AA28" s="18"/>
    </row>
    <row r="29" spans="1:27" ht="23.25" customHeight="1">
      <c r="A29" s="386" t="s">
        <v>187</v>
      </c>
      <c r="B29" s="387"/>
      <c r="C29" s="388"/>
      <c r="D29" s="411">
        <v>13</v>
      </c>
      <c r="E29" s="402"/>
      <c r="F29" s="402">
        <v>4969000</v>
      </c>
      <c r="G29" s="428"/>
      <c r="H29" s="411">
        <v>21</v>
      </c>
      <c r="I29" s="402"/>
      <c r="J29" s="402">
        <v>10562000</v>
      </c>
      <c r="K29" s="402"/>
      <c r="L29" s="402">
        <v>17</v>
      </c>
      <c r="M29" s="402"/>
      <c r="N29" s="402">
        <v>12194500</v>
      </c>
      <c r="O29" s="402"/>
      <c r="P29" s="402">
        <v>21</v>
      </c>
      <c r="Q29" s="402"/>
      <c r="R29" s="402">
        <v>12503000</v>
      </c>
      <c r="S29" s="402"/>
      <c r="T29" s="404">
        <v>28</v>
      </c>
      <c r="U29" s="404"/>
      <c r="V29" s="404">
        <v>18865000</v>
      </c>
      <c r="W29" s="404"/>
      <c r="Y29"/>
      <c r="AA29" s="18"/>
    </row>
    <row r="30" spans="1:27" ht="23.25" customHeight="1">
      <c r="A30" s="386" t="s">
        <v>188</v>
      </c>
      <c r="B30" s="387"/>
      <c r="C30" s="388"/>
      <c r="D30" s="411">
        <v>1</v>
      </c>
      <c r="E30" s="402"/>
      <c r="F30" s="402">
        <v>1750000</v>
      </c>
      <c r="G30" s="428"/>
      <c r="H30" s="411">
        <v>3</v>
      </c>
      <c r="I30" s="402"/>
      <c r="J30" s="402">
        <v>1230000</v>
      </c>
      <c r="K30" s="402"/>
      <c r="L30" s="402">
        <v>1</v>
      </c>
      <c r="M30" s="402"/>
      <c r="N30" s="402">
        <v>267000</v>
      </c>
      <c r="O30" s="402"/>
      <c r="P30" s="402">
        <v>2</v>
      </c>
      <c r="Q30" s="402"/>
      <c r="R30" s="402">
        <v>371000</v>
      </c>
      <c r="S30" s="402"/>
      <c r="T30" s="404">
        <v>1</v>
      </c>
      <c r="U30" s="404"/>
      <c r="V30" s="404">
        <v>357000</v>
      </c>
      <c r="W30" s="404"/>
      <c r="Y30"/>
      <c r="AA30" s="18"/>
    </row>
    <row r="31" spans="1:27" ht="23.25" customHeight="1">
      <c r="A31" s="386" t="s">
        <v>189</v>
      </c>
      <c r="B31" s="387"/>
      <c r="C31" s="388"/>
      <c r="D31" s="411" t="s">
        <v>18</v>
      </c>
      <c r="E31" s="402"/>
      <c r="F31" s="402" t="s">
        <v>18</v>
      </c>
      <c r="G31" s="428"/>
      <c r="H31" s="411">
        <v>1</v>
      </c>
      <c r="I31" s="402"/>
      <c r="J31" s="402">
        <v>100000</v>
      </c>
      <c r="K31" s="402"/>
      <c r="L31" s="402">
        <v>1</v>
      </c>
      <c r="M31" s="402"/>
      <c r="N31" s="402">
        <v>80000</v>
      </c>
      <c r="O31" s="402"/>
      <c r="P31" s="402" t="s">
        <v>18</v>
      </c>
      <c r="Q31" s="402"/>
      <c r="R31" s="402" t="s">
        <v>18</v>
      </c>
      <c r="S31" s="402"/>
      <c r="T31" s="402" t="s">
        <v>18</v>
      </c>
      <c r="U31" s="402"/>
      <c r="V31" s="402" t="s">
        <v>18</v>
      </c>
      <c r="W31" s="402"/>
      <c r="Y31"/>
      <c r="AA31" s="18"/>
    </row>
    <row r="32" spans="1:27" ht="23.25" customHeight="1">
      <c r="A32" s="386" t="s">
        <v>190</v>
      </c>
      <c r="B32" s="387"/>
      <c r="C32" s="388"/>
      <c r="D32" s="411">
        <v>8</v>
      </c>
      <c r="E32" s="402"/>
      <c r="F32" s="402">
        <v>643000</v>
      </c>
      <c r="G32" s="428"/>
      <c r="H32" s="411" t="s">
        <v>18</v>
      </c>
      <c r="I32" s="402"/>
      <c r="J32" s="402" t="s">
        <v>18</v>
      </c>
      <c r="K32" s="402"/>
      <c r="L32" s="402">
        <v>4</v>
      </c>
      <c r="M32" s="402"/>
      <c r="N32" s="402">
        <v>400000</v>
      </c>
      <c r="O32" s="402"/>
      <c r="P32" s="402">
        <v>2</v>
      </c>
      <c r="Q32" s="402"/>
      <c r="R32" s="402">
        <v>200000</v>
      </c>
      <c r="S32" s="402"/>
      <c r="T32" s="404">
        <v>3</v>
      </c>
      <c r="U32" s="404"/>
      <c r="V32" s="404">
        <v>259000</v>
      </c>
      <c r="W32" s="404"/>
      <c r="Y32"/>
      <c r="AA32" s="18"/>
    </row>
    <row r="33" spans="1:27" ht="23.25" customHeight="1">
      <c r="A33" s="386" t="s">
        <v>191</v>
      </c>
      <c r="B33" s="438"/>
      <c r="C33" s="388"/>
      <c r="D33" s="411">
        <v>22</v>
      </c>
      <c r="E33" s="402"/>
      <c r="F33" s="402">
        <v>12041000</v>
      </c>
      <c r="G33" s="428"/>
      <c r="H33" s="411">
        <v>10</v>
      </c>
      <c r="I33" s="402"/>
      <c r="J33" s="402">
        <v>4633000</v>
      </c>
      <c r="K33" s="402"/>
      <c r="L33" s="402">
        <v>12</v>
      </c>
      <c r="M33" s="402"/>
      <c r="N33" s="402">
        <v>9899000</v>
      </c>
      <c r="O33" s="402"/>
      <c r="P33" s="402">
        <v>8</v>
      </c>
      <c r="Q33" s="402"/>
      <c r="R33" s="402">
        <v>7173000</v>
      </c>
      <c r="S33" s="402"/>
      <c r="T33" s="404">
        <v>5</v>
      </c>
      <c r="U33" s="404"/>
      <c r="V33" s="404">
        <v>1480000</v>
      </c>
      <c r="W33" s="404"/>
      <c r="Y33"/>
      <c r="AA33" s="18"/>
    </row>
    <row r="34" spans="1:27" ht="28.5" customHeight="1" thickBot="1">
      <c r="A34" s="377" t="s">
        <v>260</v>
      </c>
      <c r="B34" s="378"/>
      <c r="C34" s="379"/>
      <c r="D34" s="412">
        <v>3</v>
      </c>
      <c r="E34" s="410"/>
      <c r="F34" s="410">
        <v>63070000</v>
      </c>
      <c r="G34" s="437"/>
      <c r="H34" s="412" t="s">
        <v>18</v>
      </c>
      <c r="I34" s="410"/>
      <c r="J34" s="410" t="s">
        <v>18</v>
      </c>
      <c r="K34" s="410"/>
      <c r="L34" s="410">
        <v>1</v>
      </c>
      <c r="M34" s="410"/>
      <c r="N34" s="410">
        <v>6664000</v>
      </c>
      <c r="O34" s="410"/>
      <c r="P34" s="402" t="s">
        <v>18</v>
      </c>
      <c r="Q34" s="402"/>
      <c r="R34" s="402" t="s">
        <v>18</v>
      </c>
      <c r="S34" s="402"/>
      <c r="T34" s="403">
        <v>1</v>
      </c>
      <c r="U34" s="403"/>
      <c r="V34" s="403">
        <v>12400000</v>
      </c>
      <c r="W34" s="403"/>
      <c r="Y34"/>
      <c r="AA34" s="18"/>
    </row>
    <row r="35" spans="1:23" ht="15" customHeight="1">
      <c r="A35" s="93"/>
      <c r="B35" s="94"/>
      <c r="C35" s="94"/>
      <c r="D35" s="94"/>
      <c r="E35" s="94"/>
      <c r="F35" s="93"/>
      <c r="G35" s="94"/>
      <c r="H35" s="94"/>
      <c r="I35" s="94"/>
      <c r="J35" s="94"/>
      <c r="K35" s="40"/>
      <c r="L35" s="40"/>
      <c r="M35" s="40"/>
      <c r="N35" s="40"/>
      <c r="O35" s="40"/>
      <c r="P35" s="40"/>
      <c r="Q35" s="40"/>
      <c r="R35" s="40"/>
      <c r="S35" s="40"/>
      <c r="T35" s="40"/>
      <c r="W35" s="96" t="s">
        <v>231</v>
      </c>
    </row>
  </sheetData>
  <sheetProtection/>
  <mergeCells count="129">
    <mergeCell ref="D33:E33"/>
    <mergeCell ref="D28:E28"/>
    <mergeCell ref="J28:K28"/>
    <mergeCell ref="H29:I29"/>
    <mergeCell ref="J29:K29"/>
    <mergeCell ref="H32:I32"/>
    <mergeCell ref="F28:G28"/>
    <mergeCell ref="F29:G29"/>
    <mergeCell ref="D29:E29"/>
    <mergeCell ref="A18:A19"/>
    <mergeCell ref="B19:C19"/>
    <mergeCell ref="B18:C18"/>
    <mergeCell ref="D25:G25"/>
    <mergeCell ref="D34:E34"/>
    <mergeCell ref="B5:E5"/>
    <mergeCell ref="F33:G33"/>
    <mergeCell ref="F34:G34"/>
    <mergeCell ref="D31:E31"/>
    <mergeCell ref="A33:C33"/>
    <mergeCell ref="D30:E30"/>
    <mergeCell ref="F31:G31"/>
    <mergeCell ref="F32:G32"/>
    <mergeCell ref="H30:I30"/>
    <mergeCell ref="J30:K30"/>
    <mergeCell ref="H31:I31"/>
    <mergeCell ref="J31:K31"/>
    <mergeCell ref="D32:E32"/>
    <mergeCell ref="V26:W26"/>
    <mergeCell ref="P25:S25"/>
    <mergeCell ref="T25:W25"/>
    <mergeCell ref="J5:K5"/>
    <mergeCell ref="H5:I5"/>
    <mergeCell ref="F30:G30"/>
    <mergeCell ref="H25:K25"/>
    <mergeCell ref="T5:U5"/>
    <mergeCell ref="D26:E26"/>
    <mergeCell ref="F26:G26"/>
    <mergeCell ref="P26:Q26"/>
    <mergeCell ref="R26:S26"/>
    <mergeCell ref="T26:U26"/>
    <mergeCell ref="H28:I28"/>
    <mergeCell ref="R5:S5"/>
    <mergeCell ref="L5:M5"/>
    <mergeCell ref="N5:O5"/>
    <mergeCell ref="P5:Q5"/>
    <mergeCell ref="D18:D19"/>
    <mergeCell ref="F5:G5"/>
    <mergeCell ref="N28:O28"/>
    <mergeCell ref="H26:I26"/>
    <mergeCell ref="J26:K26"/>
    <mergeCell ref="L28:M28"/>
    <mergeCell ref="L34:M34"/>
    <mergeCell ref="N34:O34"/>
    <mergeCell ref="L31:M31"/>
    <mergeCell ref="J32:K32"/>
    <mergeCell ref="H33:I33"/>
    <mergeCell ref="H34:I34"/>
    <mergeCell ref="J34:K34"/>
    <mergeCell ref="J33:K33"/>
    <mergeCell ref="L33:M33"/>
    <mergeCell ref="L26:M26"/>
    <mergeCell ref="N26:O26"/>
    <mergeCell ref="N31:O31"/>
    <mergeCell ref="L32:M32"/>
    <mergeCell ref="N32:O32"/>
    <mergeCell ref="N33:O33"/>
    <mergeCell ref="L29:M29"/>
    <mergeCell ref="N29:O29"/>
    <mergeCell ref="L30:M30"/>
    <mergeCell ref="N30:O30"/>
    <mergeCell ref="R28:S28"/>
    <mergeCell ref="T28:U28"/>
    <mergeCell ref="V28:W28"/>
    <mergeCell ref="P29:Q29"/>
    <mergeCell ref="R29:S29"/>
    <mergeCell ref="T29:U29"/>
    <mergeCell ref="V29:W29"/>
    <mergeCell ref="P28:Q28"/>
    <mergeCell ref="P31:Q31"/>
    <mergeCell ref="R31:S31"/>
    <mergeCell ref="T31:U31"/>
    <mergeCell ref="V31:W31"/>
    <mergeCell ref="P30:Q30"/>
    <mergeCell ref="R30:S30"/>
    <mergeCell ref="T30:U30"/>
    <mergeCell ref="V30:W30"/>
    <mergeCell ref="R33:S33"/>
    <mergeCell ref="T33:U33"/>
    <mergeCell ref="V33:W33"/>
    <mergeCell ref="P32:Q32"/>
    <mergeCell ref="R32:S32"/>
    <mergeCell ref="T32:U32"/>
    <mergeCell ref="V32:W32"/>
    <mergeCell ref="D6:D7"/>
    <mergeCell ref="E6:E7"/>
    <mergeCell ref="F6:F7"/>
    <mergeCell ref="G6:G7"/>
    <mergeCell ref="X5:X7"/>
    <mergeCell ref="P34:Q34"/>
    <mergeCell ref="R34:S34"/>
    <mergeCell ref="T34:U34"/>
    <mergeCell ref="V34:W34"/>
    <mergeCell ref="P33:Q33"/>
    <mergeCell ref="L6:L7"/>
    <mergeCell ref="M6:M7"/>
    <mergeCell ref="N6:N7"/>
    <mergeCell ref="O6:O7"/>
    <mergeCell ref="H6:H7"/>
    <mergeCell ref="I6:I7"/>
    <mergeCell ref="J6:J7"/>
    <mergeCell ref="K6:K7"/>
    <mergeCell ref="V5:W5"/>
    <mergeCell ref="V6:V7"/>
    <mergeCell ref="W6:W7"/>
    <mergeCell ref="L25:O25"/>
    <mergeCell ref="T6:T7"/>
    <mergeCell ref="U6:U7"/>
    <mergeCell ref="P6:P7"/>
    <mergeCell ref="Q6:Q7"/>
    <mergeCell ref="R6:R7"/>
    <mergeCell ref="S6:S7"/>
    <mergeCell ref="A34:C34"/>
    <mergeCell ref="A25:C26"/>
    <mergeCell ref="A27:C27"/>
    <mergeCell ref="A28:C28"/>
    <mergeCell ref="A29:C29"/>
    <mergeCell ref="A30:C30"/>
    <mergeCell ref="A31:C31"/>
    <mergeCell ref="A32:C32"/>
  </mergeCells>
  <printOptions/>
  <pageMargins left="0.984251968503937" right="0.984251968503937" top="0.7874015748031497" bottom="0.7874015748031497" header="0.5118110236220472" footer="0.5118110236220472"/>
  <pageSetup firstPageNumber="22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">
      <selection activeCell="F39" sqref="F39"/>
    </sheetView>
  </sheetViews>
  <sheetFormatPr defaultColWidth="9.00390625" defaultRowHeight="13.5"/>
  <cols>
    <col min="1" max="1" width="7.50390625" style="0" customWidth="1"/>
    <col min="2" max="4" width="10.625" style="0" customWidth="1"/>
    <col min="5" max="6" width="9.75390625" style="0" customWidth="1"/>
    <col min="7" max="7" width="8.375" style="0" customWidth="1"/>
    <col min="8" max="8" width="7.75390625" style="0" customWidth="1"/>
    <col min="9" max="9" width="6.75390625" style="0" customWidth="1"/>
    <col min="10" max="55" width="9.125" style="0" customWidth="1"/>
  </cols>
  <sheetData>
    <row r="1" s="116" customFormat="1" ht="14.25">
      <c r="A1" s="115" t="s">
        <v>26</v>
      </c>
    </row>
    <row r="2" ht="12" customHeight="1"/>
    <row r="3" spans="1:8" ht="15" customHeight="1">
      <c r="A3" s="24" t="s">
        <v>368</v>
      </c>
      <c r="B3" s="20"/>
      <c r="C3" s="8"/>
      <c r="D3" s="8"/>
      <c r="E3" s="8"/>
      <c r="F3" s="8"/>
      <c r="G3" s="8"/>
      <c r="H3" s="8"/>
    </row>
    <row r="4" spans="1:8" ht="15" customHeight="1" thickBot="1">
      <c r="A4" s="33"/>
      <c r="B4" s="9"/>
      <c r="C4" s="9"/>
      <c r="D4" s="9"/>
      <c r="E4" s="9"/>
      <c r="F4" s="9"/>
      <c r="G4" s="9"/>
      <c r="H4" s="9"/>
    </row>
    <row r="5" spans="1:8" ht="16.5" customHeight="1">
      <c r="A5" s="28"/>
      <c r="B5" s="21"/>
      <c r="C5" s="69" t="s">
        <v>195</v>
      </c>
      <c r="D5" s="70"/>
      <c r="E5" s="70"/>
      <c r="F5" s="70"/>
      <c r="G5" s="71"/>
      <c r="H5" s="446" t="s">
        <v>207</v>
      </c>
    </row>
    <row r="6" spans="1:8" ht="16.5" customHeight="1">
      <c r="A6" s="29" t="s">
        <v>209</v>
      </c>
      <c r="B6" s="37" t="s">
        <v>196</v>
      </c>
      <c r="C6" s="442" t="s">
        <v>197</v>
      </c>
      <c r="D6" s="442" t="s">
        <v>198</v>
      </c>
      <c r="E6" s="442" t="s">
        <v>199</v>
      </c>
      <c r="F6" s="442" t="s">
        <v>200</v>
      </c>
      <c r="G6" s="442" t="s">
        <v>23</v>
      </c>
      <c r="H6" s="447"/>
    </row>
    <row r="7" spans="1:8" ht="16.5" customHeight="1">
      <c r="A7" s="28"/>
      <c r="B7" s="21"/>
      <c r="C7" s="443"/>
      <c r="D7" s="443"/>
      <c r="E7" s="443"/>
      <c r="F7" s="443"/>
      <c r="G7" s="443"/>
      <c r="H7" s="448"/>
    </row>
    <row r="8" spans="1:8" ht="13.5">
      <c r="A8" s="26"/>
      <c r="B8" s="4" t="s">
        <v>193</v>
      </c>
      <c r="C8" s="22"/>
      <c r="D8" s="22"/>
      <c r="E8" s="22"/>
      <c r="F8" s="22"/>
      <c r="G8" s="22"/>
      <c r="H8" s="72" t="s">
        <v>201</v>
      </c>
    </row>
    <row r="9" spans="1:8" ht="13.5">
      <c r="A9" s="103" t="s">
        <v>331</v>
      </c>
      <c r="B9" s="83">
        <v>19267000</v>
      </c>
      <c r="C9" s="63">
        <v>15817899</v>
      </c>
      <c r="D9" s="63">
        <v>10773278</v>
      </c>
      <c r="E9" s="62">
        <v>2412035</v>
      </c>
      <c r="F9" s="62">
        <v>1260374</v>
      </c>
      <c r="G9" s="62">
        <v>1372212</v>
      </c>
      <c r="H9" s="84">
        <v>82.1</v>
      </c>
    </row>
    <row r="10" spans="1:8" ht="13.5">
      <c r="A10" s="100">
        <v>-2010</v>
      </c>
      <c r="B10" s="85"/>
      <c r="C10" s="63"/>
      <c r="D10" s="64"/>
      <c r="E10" s="62"/>
      <c r="F10" s="62"/>
      <c r="G10" s="62"/>
      <c r="H10" s="84"/>
    </row>
    <row r="11" spans="1:8" ht="13.5">
      <c r="A11" s="101">
        <v>23</v>
      </c>
      <c r="B11" s="61">
        <v>18364000</v>
      </c>
      <c r="C11" s="63">
        <v>15352999</v>
      </c>
      <c r="D11" s="62">
        <v>10785649</v>
      </c>
      <c r="E11" s="62">
        <v>2331700</v>
      </c>
      <c r="F11" s="62">
        <v>1372005</v>
      </c>
      <c r="G11" s="62">
        <v>863645</v>
      </c>
      <c r="H11" s="84">
        <v>83.6</v>
      </c>
    </row>
    <row r="12" spans="1:8" ht="17.25">
      <c r="A12" s="102">
        <v>-2011</v>
      </c>
      <c r="B12" s="65"/>
      <c r="C12" s="63"/>
      <c r="D12" s="66"/>
      <c r="E12" s="66"/>
      <c r="F12" s="66"/>
      <c r="G12" s="66"/>
      <c r="H12" s="84"/>
    </row>
    <row r="13" spans="1:8" ht="13.5">
      <c r="A13" s="101">
        <v>24</v>
      </c>
      <c r="B13" s="61">
        <v>18007000</v>
      </c>
      <c r="C13" s="63">
        <v>14930464</v>
      </c>
      <c r="D13" s="62">
        <v>10247554</v>
      </c>
      <c r="E13" s="62">
        <v>2363905</v>
      </c>
      <c r="F13" s="62">
        <v>1378759</v>
      </c>
      <c r="G13" s="62">
        <v>940246</v>
      </c>
      <c r="H13" s="84">
        <v>82.9</v>
      </c>
    </row>
    <row r="14" spans="1:8" ht="17.25">
      <c r="A14" s="102">
        <v>-2012</v>
      </c>
      <c r="B14" s="66"/>
      <c r="C14" s="63"/>
      <c r="D14" s="66"/>
      <c r="E14" s="66"/>
      <c r="F14" s="66"/>
      <c r="G14" s="66"/>
      <c r="H14" s="84"/>
    </row>
    <row r="15" spans="1:8" s="30" customFormat="1" ht="17.25">
      <c r="A15" s="101">
        <v>25</v>
      </c>
      <c r="B15" s="89">
        <v>17937000</v>
      </c>
      <c r="C15" s="90">
        <v>14068395</v>
      </c>
      <c r="D15" s="89">
        <v>9646596</v>
      </c>
      <c r="E15" s="89">
        <v>2165883</v>
      </c>
      <c r="F15" s="89">
        <v>1199772</v>
      </c>
      <c r="G15" s="89">
        <v>1056144</v>
      </c>
      <c r="H15" s="91">
        <v>78.43226292022078</v>
      </c>
    </row>
    <row r="16" spans="1:8" ht="17.25">
      <c r="A16" s="102">
        <v>-2013</v>
      </c>
      <c r="B16" s="66"/>
      <c r="C16" s="63"/>
      <c r="D16" s="66"/>
      <c r="E16" s="66"/>
      <c r="F16" s="66"/>
      <c r="G16" s="66"/>
      <c r="H16" s="84"/>
    </row>
    <row r="17" spans="1:8" s="30" customFormat="1" ht="17.25">
      <c r="A17" s="120">
        <v>26</v>
      </c>
      <c r="B17" s="92">
        <v>17142000</v>
      </c>
      <c r="C17" s="34">
        <v>13760224</v>
      </c>
      <c r="D17" s="23">
        <v>9354424</v>
      </c>
      <c r="E17" s="23">
        <v>2089991</v>
      </c>
      <c r="F17" s="23">
        <v>1257726</v>
      </c>
      <c r="G17" s="266">
        <v>1058083</v>
      </c>
      <c r="H17" s="99">
        <v>80.27198693267998</v>
      </c>
    </row>
    <row r="18" spans="1:8" ht="14.25" thickBot="1">
      <c r="A18" s="104">
        <v>-2014</v>
      </c>
      <c r="B18" s="35"/>
      <c r="C18" s="33"/>
      <c r="D18" s="73"/>
      <c r="E18" s="10"/>
      <c r="F18" s="10"/>
      <c r="G18" s="10"/>
      <c r="H18" s="74"/>
    </row>
    <row r="19" spans="1:8" ht="15" customHeight="1">
      <c r="A19" s="11"/>
      <c r="B19" s="8"/>
      <c r="C19" s="8"/>
      <c r="D19" s="8"/>
      <c r="E19" s="8"/>
      <c r="F19" s="20"/>
      <c r="G19" s="20"/>
      <c r="H19" s="13" t="s">
        <v>231</v>
      </c>
    </row>
    <row r="20" ht="12" customHeight="1"/>
    <row r="21" ht="12" customHeight="1"/>
    <row r="22" spans="1:9" s="30" customFormat="1" ht="15" customHeight="1">
      <c r="A22" s="32" t="s">
        <v>369</v>
      </c>
      <c r="B22" s="28"/>
      <c r="C22" s="28"/>
      <c r="D22" s="28"/>
      <c r="E22" s="28"/>
      <c r="F22" s="28"/>
      <c r="G22" s="28"/>
      <c r="H22" s="28"/>
      <c r="I22" s="28"/>
    </row>
    <row r="23" spans="1:9" s="30" customFormat="1" ht="15" customHeight="1" thickBot="1">
      <c r="A23" s="11"/>
      <c r="B23" s="11"/>
      <c r="C23" s="11"/>
      <c r="D23" s="11"/>
      <c r="E23" s="11"/>
      <c r="F23" s="11"/>
      <c r="G23" s="11"/>
      <c r="H23" s="450" t="s">
        <v>0</v>
      </c>
      <c r="I23" s="450"/>
    </row>
    <row r="24" spans="1:9" s="30" customFormat="1" ht="18.75" customHeight="1">
      <c r="A24" s="461" t="s">
        <v>208</v>
      </c>
      <c r="B24" s="463" t="s">
        <v>1</v>
      </c>
      <c r="C24" s="463" t="s">
        <v>2</v>
      </c>
      <c r="D24" s="463"/>
      <c r="E24" s="451" t="s">
        <v>3</v>
      </c>
      <c r="F24" s="451" t="s">
        <v>4</v>
      </c>
      <c r="G24" s="451" t="s">
        <v>5</v>
      </c>
      <c r="H24" s="451" t="s">
        <v>6</v>
      </c>
      <c r="I24" s="453" t="s">
        <v>7</v>
      </c>
    </row>
    <row r="25" spans="1:9" s="30" customFormat="1" ht="18.75" customHeight="1">
      <c r="A25" s="462"/>
      <c r="B25" s="464"/>
      <c r="C25" s="75" t="s">
        <v>8</v>
      </c>
      <c r="D25" s="75" t="s">
        <v>9</v>
      </c>
      <c r="E25" s="452"/>
      <c r="F25" s="452"/>
      <c r="G25" s="452"/>
      <c r="H25" s="452"/>
      <c r="I25" s="454"/>
    </row>
    <row r="26" spans="1:9" s="30" customFormat="1" ht="16.5" customHeight="1">
      <c r="A26" s="128"/>
      <c r="B26" s="131" t="s">
        <v>149</v>
      </c>
      <c r="C26" s="129"/>
      <c r="D26" s="129"/>
      <c r="E26" s="130"/>
      <c r="F26" s="130"/>
      <c r="G26" s="130"/>
      <c r="H26" s="130"/>
      <c r="I26" s="130"/>
    </row>
    <row r="27" spans="1:9" s="30" customFormat="1" ht="12.75" customHeight="1">
      <c r="A27" s="103" t="s">
        <v>331</v>
      </c>
      <c r="B27" s="77">
        <v>12621</v>
      </c>
      <c r="C27" s="76">
        <v>2392</v>
      </c>
      <c r="D27" s="76">
        <v>1866</v>
      </c>
      <c r="E27" s="76">
        <v>1984</v>
      </c>
      <c r="F27" s="76">
        <v>2278</v>
      </c>
      <c r="G27" s="76">
        <v>1568</v>
      </c>
      <c r="H27" s="76">
        <v>1322</v>
      </c>
      <c r="I27" s="76">
        <v>1211</v>
      </c>
    </row>
    <row r="28" spans="1:9" s="30" customFormat="1" ht="12.75" customHeight="1">
      <c r="A28" s="100">
        <v>-2010</v>
      </c>
      <c r="B28" s="77"/>
      <c r="C28" s="76"/>
      <c r="D28" s="76"/>
      <c r="E28" s="76"/>
      <c r="F28" s="76"/>
      <c r="G28" s="76"/>
      <c r="H28" s="76"/>
      <c r="I28" s="76"/>
    </row>
    <row r="29" spans="1:9" s="30" customFormat="1" ht="12.75" customHeight="1">
      <c r="A29" s="101">
        <v>23</v>
      </c>
      <c r="B29" s="77">
        <v>13342</v>
      </c>
      <c r="C29" s="76">
        <v>2504</v>
      </c>
      <c r="D29" s="76">
        <v>2021</v>
      </c>
      <c r="E29" s="76">
        <v>2082</v>
      </c>
      <c r="F29" s="76">
        <v>2522</v>
      </c>
      <c r="G29" s="76">
        <v>1575</v>
      </c>
      <c r="H29" s="76">
        <v>1438</v>
      </c>
      <c r="I29" s="76">
        <v>1200</v>
      </c>
    </row>
    <row r="30" spans="1:9" s="30" customFormat="1" ht="12.75" customHeight="1">
      <c r="A30" s="102">
        <v>-2011</v>
      </c>
      <c r="B30" s="77"/>
      <c r="C30" s="76"/>
      <c r="D30" s="76"/>
      <c r="E30" s="76"/>
      <c r="F30" s="76"/>
      <c r="G30" s="76"/>
      <c r="H30" s="76"/>
      <c r="I30" s="76"/>
    </row>
    <row r="31" spans="1:9" s="30" customFormat="1" ht="12.75" customHeight="1">
      <c r="A31" s="101">
        <v>24</v>
      </c>
      <c r="B31" s="77">
        <v>14310</v>
      </c>
      <c r="C31" s="76">
        <v>2704</v>
      </c>
      <c r="D31" s="76">
        <v>2246</v>
      </c>
      <c r="E31" s="76">
        <v>2289</v>
      </c>
      <c r="F31" s="76">
        <v>2580</v>
      </c>
      <c r="G31" s="76">
        <v>1701</v>
      </c>
      <c r="H31" s="76">
        <v>1494</v>
      </c>
      <c r="I31" s="76">
        <v>1296</v>
      </c>
    </row>
    <row r="32" spans="1:9" s="30" customFormat="1" ht="12.75" customHeight="1">
      <c r="A32" s="102">
        <v>-2012</v>
      </c>
      <c r="B32" s="77"/>
      <c r="C32" s="76"/>
      <c r="D32" s="76"/>
      <c r="E32" s="76"/>
      <c r="F32" s="76"/>
      <c r="G32" s="76"/>
      <c r="H32" s="76"/>
      <c r="I32" s="76"/>
    </row>
    <row r="33" spans="1:9" s="30" customFormat="1" ht="12.75" customHeight="1">
      <c r="A33" s="101">
        <v>25</v>
      </c>
      <c r="B33" s="77">
        <v>14998</v>
      </c>
      <c r="C33" s="76">
        <v>2973</v>
      </c>
      <c r="D33" s="76">
        <v>2287</v>
      </c>
      <c r="E33" s="76">
        <v>2470</v>
      </c>
      <c r="F33" s="76">
        <v>2740</v>
      </c>
      <c r="G33" s="76">
        <v>1753</v>
      </c>
      <c r="H33" s="76">
        <v>1486</v>
      </c>
      <c r="I33" s="76">
        <v>1289</v>
      </c>
    </row>
    <row r="34" spans="1:9" s="30" customFormat="1" ht="12.75" customHeight="1">
      <c r="A34" s="102">
        <v>-2013</v>
      </c>
      <c r="B34" s="77"/>
      <c r="C34" s="76"/>
      <c r="D34" s="76"/>
      <c r="E34" s="76"/>
      <c r="F34" s="76"/>
      <c r="G34" s="76"/>
      <c r="H34" s="76"/>
      <c r="I34" s="76"/>
    </row>
    <row r="35" spans="1:9" s="201" customFormat="1" ht="12.75" customHeight="1">
      <c r="A35" s="267">
        <v>26</v>
      </c>
      <c r="B35" s="268">
        <v>15506</v>
      </c>
      <c r="C35" s="269">
        <v>3195</v>
      </c>
      <c r="D35" s="270">
        <v>2250</v>
      </c>
      <c r="E35" s="270">
        <v>2637</v>
      </c>
      <c r="F35" s="270">
        <v>2832</v>
      </c>
      <c r="G35" s="270">
        <v>1799</v>
      </c>
      <c r="H35" s="270">
        <v>1511</v>
      </c>
      <c r="I35" s="271">
        <v>1282</v>
      </c>
    </row>
    <row r="36" spans="1:9" s="31" customFormat="1" ht="12.75" customHeight="1" thickBot="1">
      <c r="A36" s="104">
        <v>-2014</v>
      </c>
      <c r="B36" s="78"/>
      <c r="C36" s="79"/>
      <c r="D36" s="80"/>
      <c r="E36" s="80"/>
      <c r="F36" s="80"/>
      <c r="G36" s="80"/>
      <c r="H36" s="80"/>
      <c r="I36" s="81"/>
    </row>
    <row r="37" spans="1:9" s="30" customFormat="1" ht="15" customHeight="1">
      <c r="A37" s="11" t="s">
        <v>10</v>
      </c>
      <c r="B37" s="11"/>
      <c r="C37" s="11"/>
      <c r="D37" s="11"/>
      <c r="E37" s="11"/>
      <c r="F37" s="11"/>
      <c r="G37" s="82"/>
      <c r="H37" s="82"/>
      <c r="I37" s="12" t="s">
        <v>339</v>
      </c>
    </row>
    <row r="38" spans="1:9" s="30" customFormat="1" ht="12" customHeight="1">
      <c r="A38" s="11"/>
      <c r="B38" s="11"/>
      <c r="C38" s="11"/>
      <c r="D38" s="11"/>
      <c r="E38" s="11"/>
      <c r="F38" s="11"/>
      <c r="G38" s="11"/>
      <c r="H38" s="11"/>
      <c r="I38" s="11"/>
    </row>
    <row r="39" spans="1:3" ht="15" customHeight="1">
      <c r="A39" s="24" t="s">
        <v>370</v>
      </c>
      <c r="B39" s="1"/>
      <c r="C39" s="36"/>
    </row>
    <row r="40" spans="1:6" ht="15" customHeight="1" thickBot="1">
      <c r="A40" s="36"/>
      <c r="C40" s="19"/>
      <c r="D40" s="19"/>
      <c r="E40" s="17"/>
      <c r="F40" s="12" t="s">
        <v>253</v>
      </c>
    </row>
    <row r="41" spans="1:6" ht="15" customHeight="1">
      <c r="A41" s="465" t="s">
        <v>209</v>
      </c>
      <c r="B41" s="465"/>
      <c r="C41" s="444" t="s">
        <v>254</v>
      </c>
      <c r="D41" s="445"/>
      <c r="E41" s="455" t="s">
        <v>12</v>
      </c>
      <c r="F41" s="456"/>
    </row>
    <row r="42" spans="1:6" ht="15" customHeight="1">
      <c r="A42" s="113"/>
      <c r="B42" s="113"/>
      <c r="C42" s="457" t="s">
        <v>11</v>
      </c>
      <c r="D42" s="458"/>
      <c r="E42" s="459"/>
      <c r="F42" s="460"/>
    </row>
    <row r="43" spans="1:6" ht="15" customHeight="1">
      <c r="A43" s="439" t="s">
        <v>340</v>
      </c>
      <c r="B43" s="439"/>
      <c r="C43" s="411">
        <v>1429</v>
      </c>
      <c r="D43" s="402"/>
      <c r="E43" s="402">
        <v>6735</v>
      </c>
      <c r="F43" s="449"/>
    </row>
    <row r="44" spans="1:6" ht="15" customHeight="1">
      <c r="A44" s="439">
        <v>-2011</v>
      </c>
      <c r="B44" s="439"/>
      <c r="C44" s="411"/>
      <c r="D44" s="402"/>
      <c r="E44" s="402"/>
      <c r="F44" s="449"/>
    </row>
    <row r="45" spans="1:6" ht="15" customHeight="1">
      <c r="A45" s="439">
        <v>24</v>
      </c>
      <c r="B45" s="439"/>
      <c r="C45" s="411">
        <v>1369</v>
      </c>
      <c r="D45" s="402"/>
      <c r="E45" s="402">
        <v>7021</v>
      </c>
      <c r="F45" s="449"/>
    </row>
    <row r="46" spans="1:6" ht="15" customHeight="1">
      <c r="A46" s="439">
        <v>-2012</v>
      </c>
      <c r="B46" s="439"/>
      <c r="C46" s="411"/>
      <c r="D46" s="402"/>
      <c r="E46" s="402"/>
      <c r="F46" s="449"/>
    </row>
    <row r="47" spans="1:6" ht="15" customHeight="1">
      <c r="A47" s="439">
        <v>25</v>
      </c>
      <c r="B47" s="439"/>
      <c r="C47" s="411">
        <v>1330</v>
      </c>
      <c r="D47" s="402"/>
      <c r="E47" s="402">
        <v>7341</v>
      </c>
      <c r="F47" s="449"/>
    </row>
    <row r="48" spans="1:6" ht="15" customHeight="1">
      <c r="A48" s="439">
        <v>-2013</v>
      </c>
      <c r="B48" s="439"/>
      <c r="C48" s="411"/>
      <c r="D48" s="402"/>
      <c r="E48" s="402"/>
      <c r="F48" s="449"/>
    </row>
    <row r="49" spans="1:6" ht="15" customHeight="1">
      <c r="A49" s="439">
        <v>26</v>
      </c>
      <c r="B49" s="439"/>
      <c r="C49" s="411">
        <v>1386</v>
      </c>
      <c r="D49" s="402"/>
      <c r="E49" s="402">
        <v>7737</v>
      </c>
      <c r="F49" s="449"/>
    </row>
    <row r="50" spans="1:6" ht="15" customHeight="1">
      <c r="A50" s="439">
        <v>-2014</v>
      </c>
      <c r="B50" s="439"/>
      <c r="C50" s="411"/>
      <c r="D50" s="402"/>
      <c r="E50" s="402"/>
      <c r="F50" s="449"/>
    </row>
    <row r="51" spans="1:6" ht="15" customHeight="1">
      <c r="A51" s="440">
        <v>27</v>
      </c>
      <c r="B51" s="440"/>
      <c r="C51" s="366">
        <v>1346</v>
      </c>
      <c r="D51" s="404"/>
      <c r="E51" s="404">
        <v>8107</v>
      </c>
      <c r="F51" s="367"/>
    </row>
    <row r="52" spans="1:6" s="30" customFormat="1" ht="15" customHeight="1" thickBot="1">
      <c r="A52" s="441">
        <v>-2015</v>
      </c>
      <c r="B52" s="441"/>
      <c r="C52" s="86"/>
      <c r="D52" s="87"/>
      <c r="E52" s="87"/>
      <c r="F52" s="88"/>
    </row>
    <row r="53" spans="1:6" ht="15" customHeight="1">
      <c r="A53" s="28" t="s">
        <v>371</v>
      </c>
      <c r="B53" s="1"/>
      <c r="F53" s="13" t="s">
        <v>339</v>
      </c>
    </row>
  </sheetData>
  <sheetProtection/>
  <mergeCells count="48">
    <mergeCell ref="E41:F41"/>
    <mergeCell ref="C42:D42"/>
    <mergeCell ref="E42:F42"/>
    <mergeCell ref="A24:A25"/>
    <mergeCell ref="B24:B25"/>
    <mergeCell ref="C24:D24"/>
    <mergeCell ref="E24:E25"/>
    <mergeCell ref="A41:B41"/>
    <mergeCell ref="E47:F47"/>
    <mergeCell ref="C46:D46"/>
    <mergeCell ref="C47:D47"/>
    <mergeCell ref="C43:D43"/>
    <mergeCell ref="E43:F43"/>
    <mergeCell ref="C44:D44"/>
    <mergeCell ref="E44:F44"/>
    <mergeCell ref="I24:I25"/>
    <mergeCell ref="G6:G7"/>
    <mergeCell ref="C51:D51"/>
    <mergeCell ref="E51:F51"/>
    <mergeCell ref="C50:D50"/>
    <mergeCell ref="C48:D48"/>
    <mergeCell ref="C49:D49"/>
    <mergeCell ref="C45:D45"/>
    <mergeCell ref="E45:F45"/>
    <mergeCell ref="E46:F46"/>
    <mergeCell ref="E6:E7"/>
    <mergeCell ref="F6:F7"/>
    <mergeCell ref="H5:H7"/>
    <mergeCell ref="E48:F48"/>
    <mergeCell ref="E49:F49"/>
    <mergeCell ref="E50:F50"/>
    <mergeCell ref="H23:I23"/>
    <mergeCell ref="F24:F25"/>
    <mergeCell ref="G24:G25"/>
    <mergeCell ref="H24:H25"/>
    <mergeCell ref="A43:B43"/>
    <mergeCell ref="A44:B44"/>
    <mergeCell ref="A45:B45"/>
    <mergeCell ref="C6:C7"/>
    <mergeCell ref="D6:D7"/>
    <mergeCell ref="C41:D41"/>
    <mergeCell ref="A50:B50"/>
    <mergeCell ref="A51:B51"/>
    <mergeCell ref="A52:B52"/>
    <mergeCell ref="A46:B46"/>
    <mergeCell ref="A47:B47"/>
    <mergeCell ref="A48:B48"/>
    <mergeCell ref="A49:B49"/>
  </mergeCells>
  <printOptions/>
  <pageMargins left="0.984251968503937" right="0.984251968503937" top="0.7874015748031497" bottom="0.7874015748031497" header="0.5118110236220472" footer="0.5118110236220472"/>
  <pageSetup firstPageNumber="22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2016-03-22T06:22:15Z</cp:lastPrinted>
  <dcterms:created xsi:type="dcterms:W3CDTF">2013-01-09T00:19:40Z</dcterms:created>
  <dcterms:modified xsi:type="dcterms:W3CDTF">2016-03-22T06:22:20Z</dcterms:modified>
  <cp:category/>
  <cp:version/>
  <cp:contentType/>
  <cp:contentStatus/>
</cp:coreProperties>
</file>