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activeTab="0"/>
  </bookViews>
  <sheets>
    <sheet name="P183" sheetId="1" r:id="rId1"/>
    <sheet name="P184 、P185" sheetId="2" r:id="rId2"/>
    <sheet name="P186、P187" sheetId="3" r:id="rId3"/>
    <sheet name="P188、P189" sheetId="4" r:id="rId4"/>
    <sheet name="P190" sheetId="5" r:id="rId5"/>
    <sheet name="P191" sheetId="6" r:id="rId6"/>
    <sheet name="P192" sheetId="7" r:id="rId7"/>
    <sheet name="P193" sheetId="8" r:id="rId8"/>
    <sheet name="P194、P195 " sheetId="9" r:id="rId9"/>
    <sheet name="P196" sheetId="10" r:id="rId10"/>
  </sheets>
  <definedNames/>
  <calcPr fullCalcOnLoad="1"/>
</workbook>
</file>

<file path=xl/sharedStrings.xml><?xml version="1.0" encoding="utf-8"?>
<sst xmlns="http://schemas.openxmlformats.org/spreadsheetml/2006/main" count="836" uniqueCount="469">
  <si>
    <t>　  20　　(2008)</t>
  </si>
  <si>
    <t xml:space="preserve"> </t>
  </si>
  <si>
    <t>年　　　次</t>
  </si>
  <si>
    <t>年　　　　度</t>
  </si>
  <si>
    <t>総　　数</t>
  </si>
  <si>
    <t>　  20　　(2008)</t>
  </si>
  <si>
    <t>総　数</t>
  </si>
  <si>
    <t>－</t>
  </si>
  <si>
    <t>保健・衛生</t>
  </si>
  <si>
    <t>116．医療施設数・病床数</t>
  </si>
  <si>
    <t xml:space="preserve">各年10月１日現在 </t>
  </si>
  <si>
    <t>病　　　　　　　　　　　　　　院</t>
  </si>
  <si>
    <t>診　　　　　　　療　　　　　　　所</t>
  </si>
  <si>
    <t>年　　　　次</t>
  </si>
  <si>
    <t>病　　　　　　　床　　　　　　　数</t>
  </si>
  <si>
    <t>一　般　診　療　所</t>
  </si>
  <si>
    <t>歯　科　診　療　所</t>
  </si>
  <si>
    <t>精　神　病　床</t>
  </si>
  <si>
    <t>結　核　病　床</t>
  </si>
  <si>
    <t>伝　染　病　床</t>
  </si>
  <si>
    <t>一　般　病　床</t>
  </si>
  <si>
    <t>療　養　病　床</t>
  </si>
  <si>
    <t>診　療　所　数</t>
  </si>
  <si>
    <t>病　床　数</t>
  </si>
  <si>
    <t>所</t>
  </si>
  <si>
    <t>床</t>
  </si>
  <si>
    <t>　 　 21  (2009)</t>
  </si>
  <si>
    <t>　 　 22  (2010)</t>
  </si>
  <si>
    <t>　 　 23  (2011)</t>
  </si>
  <si>
    <t>　 　 24  (2012)</t>
  </si>
  <si>
    <t xml:space="preserve">各年10月１日現在 </t>
  </si>
  <si>
    <t>総　　　数</t>
  </si>
  <si>
    <t>医　　　　師</t>
  </si>
  <si>
    <t>歯　科　医　師</t>
  </si>
  <si>
    <t>助　産　師</t>
  </si>
  <si>
    <t>看　護　師</t>
  </si>
  <si>
    <t>准看護師</t>
  </si>
  <si>
    <t>そ　の　他</t>
  </si>
  <si>
    <t>常　勤</t>
  </si>
  <si>
    <t>非常勤</t>
  </si>
  <si>
    <t>常 勤</t>
  </si>
  <si>
    <t>人</t>
  </si>
  <si>
    <t>　注：非常勤の医師数は、常勤換算した数値です。</t>
  </si>
  <si>
    <t xml:space="preserve">各年12月31日現在 </t>
  </si>
  <si>
    <t>一　　　　般　　　　診　　　　療　　　　所</t>
  </si>
  <si>
    <t>歯　　　科　　　診　　　療　　　所</t>
  </si>
  <si>
    <t>歯　科　医　師</t>
  </si>
  <si>
    <t>薬　　剤　　師</t>
  </si>
  <si>
    <t>看　　護　　師</t>
  </si>
  <si>
    <t>准　看　護　師</t>
  </si>
  <si>
    <t>歯 科 衛 生 士</t>
  </si>
  <si>
    <t>－</t>
  </si>
  <si>
    <t>　　　11　(1999)</t>
  </si>
  <si>
    <t>－</t>
  </si>
  <si>
    <t>　　　14　(2002)</t>
  </si>
  <si>
    <t>　　　17　(2005)</t>
  </si>
  <si>
    <t>　　　20　(2008)</t>
  </si>
  <si>
    <t>119．経営主体別一般診療所数</t>
  </si>
  <si>
    <t>国</t>
  </si>
  <si>
    <t>地　方</t>
  </si>
  <si>
    <t>日　赤</t>
  </si>
  <si>
    <t>済生会</t>
  </si>
  <si>
    <t>社会保険</t>
  </si>
  <si>
    <t>法　人</t>
  </si>
  <si>
    <t>個　人</t>
  </si>
  <si>
    <t>自治体</t>
  </si>
  <si>
    <t>関係団体</t>
  </si>
  <si>
    <t>　　21  (2009)</t>
  </si>
  <si>
    <t>120．乳児死因別死亡者数</t>
  </si>
  <si>
    <t>悪性新生物</t>
  </si>
  <si>
    <t>髄膜炎</t>
  </si>
  <si>
    <t>肺炎</t>
  </si>
  <si>
    <t>不慮の事故</t>
  </si>
  <si>
    <t>その他</t>
  </si>
  <si>
    <t>総　　数</t>
  </si>
  <si>
    <t>悪性新生物</t>
  </si>
  <si>
    <t>脳血管疾患</t>
  </si>
  <si>
    <t>心　疾　患</t>
  </si>
  <si>
    <t>不慮の事故</t>
  </si>
  <si>
    <t>肝　疾　患</t>
  </si>
  <si>
    <t>腎　不　全</t>
  </si>
  <si>
    <t>糖　尿　病</t>
  </si>
  <si>
    <t>結　　　核</t>
  </si>
  <si>
    <t>心疾患（高血圧性を除く）</t>
  </si>
  <si>
    <t>ヘルニア及び腸閉塞</t>
  </si>
  <si>
    <t>周産期に発生した病態</t>
  </si>
  <si>
    <t>先天奇形、変形及び染色体異常</t>
  </si>
  <si>
    <t>121．主要死因別死亡者数</t>
  </si>
  <si>
    <t>122．市民病院外来患者数</t>
  </si>
  <si>
    <t>内科</t>
  </si>
  <si>
    <t>循環器科</t>
  </si>
  <si>
    <t>小児科</t>
  </si>
  <si>
    <t>外科</t>
  </si>
  <si>
    <t>眼科</t>
  </si>
  <si>
    <t>皮膚科</t>
  </si>
  <si>
    <t>麻酔科</t>
  </si>
  <si>
    <t>歯科</t>
  </si>
  <si>
    <t>延人</t>
  </si>
  <si>
    <t>平成19年度 (2007)</t>
  </si>
  <si>
    <t>　  20　　 (2008)</t>
  </si>
  <si>
    <t>　  21　　 (2009)</t>
  </si>
  <si>
    <t>　  22　　 (2010)</t>
  </si>
  <si>
    <t>　  23　　 (2011)</t>
  </si>
  <si>
    <t>123．市民病院入院患者数</t>
  </si>
  <si>
    <t>総数</t>
  </si>
  <si>
    <t>麻酔科</t>
  </si>
  <si>
    <t>平成19年度(2007)</t>
  </si>
  <si>
    <t xml:space="preserve">    20    (2008)</t>
  </si>
  <si>
    <t xml:space="preserve">    21    (2009)</t>
  </si>
  <si>
    <t xml:space="preserve">    22    (2010)</t>
  </si>
  <si>
    <t xml:space="preserve">    23    (2011)</t>
  </si>
  <si>
    <t>124．大阪大学歯学部附属病院外来・入院患者数</t>
  </si>
  <si>
    <t>外</t>
  </si>
  <si>
    <t>来</t>
  </si>
  <si>
    <t>年　　　　　度</t>
  </si>
  <si>
    <t>入　　院</t>
  </si>
  <si>
    <t xml:space="preserve"> 平成19年度(2006)</t>
  </si>
  <si>
    <t>　   20    (2008)</t>
  </si>
  <si>
    <t>　   21    (2009)</t>
  </si>
  <si>
    <t>　   22    (2010)</t>
  </si>
  <si>
    <t>125．大阪大学医学部附属病院外来患者数</t>
  </si>
  <si>
    <t>診　　療　　科　　目</t>
  </si>
  <si>
    <t>平成19年度</t>
  </si>
  <si>
    <t>平成20年度</t>
  </si>
  <si>
    <t>平成21年度</t>
  </si>
  <si>
    <t>平成22年度</t>
  </si>
  <si>
    <t>平成23年度</t>
  </si>
  <si>
    <t>(2007)</t>
  </si>
  <si>
    <t>(2008)</t>
  </si>
  <si>
    <t>(2009)</t>
  </si>
  <si>
    <t>(2010)</t>
  </si>
  <si>
    <t>(2011)</t>
  </si>
  <si>
    <t>循環器内科</t>
  </si>
  <si>
    <t>腎臓内科</t>
  </si>
  <si>
    <t>消化器内科</t>
  </si>
  <si>
    <t>内分泌・代謝内科</t>
  </si>
  <si>
    <t>呼吸器内科</t>
  </si>
  <si>
    <t>免疫・アレルギー内科</t>
  </si>
  <si>
    <t>血液・腫瘍内科</t>
  </si>
  <si>
    <t>老年・高血圧内科</t>
  </si>
  <si>
    <t>心臓血管外科</t>
  </si>
  <si>
    <t>呼吸器外科</t>
  </si>
  <si>
    <t>消化器外科</t>
  </si>
  <si>
    <t>泌尿器科</t>
  </si>
  <si>
    <t>乳腺・内分泌外科</t>
  </si>
  <si>
    <t>眼科</t>
  </si>
  <si>
    <t>耳鼻咽喉科</t>
  </si>
  <si>
    <t>整形外科</t>
  </si>
  <si>
    <t>皮膚科</t>
  </si>
  <si>
    <t>形成外科</t>
  </si>
  <si>
    <t>神経内科・脳卒中科</t>
  </si>
  <si>
    <t>神経科・精神科</t>
  </si>
  <si>
    <t>脳神経外科</t>
  </si>
  <si>
    <t>産科・婦人科</t>
  </si>
  <si>
    <t>小児科</t>
  </si>
  <si>
    <t>小児外科</t>
  </si>
  <si>
    <t>放射線科</t>
  </si>
  <si>
    <t>総合診療部</t>
  </si>
  <si>
    <t>高度救命救急センター</t>
  </si>
  <si>
    <t>歯科</t>
  </si>
  <si>
    <t>126．大阪大学医学部附属病院入院患者数</t>
  </si>
  <si>
    <t>平成19年度</t>
  </si>
  <si>
    <t>平成20年度</t>
  </si>
  <si>
    <t>平成21年度</t>
  </si>
  <si>
    <t>平成22年度</t>
  </si>
  <si>
    <t>平成23年度</t>
  </si>
  <si>
    <t>(2011)</t>
  </si>
  <si>
    <t>内　　科</t>
  </si>
  <si>
    <t>小 児 科</t>
  </si>
  <si>
    <t>外　　科</t>
  </si>
  <si>
    <t>歯　　科</t>
  </si>
  <si>
    <t>診療日数</t>
  </si>
  <si>
    <t>日</t>
  </si>
  <si>
    <t>年　　　度</t>
  </si>
  <si>
    <t>平成19年度(2007)</t>
  </si>
  <si>
    <t>　  21　　(2009)</t>
  </si>
  <si>
    <t>　  22　　(2010)</t>
  </si>
  <si>
    <t>　  22　　(2010)</t>
  </si>
  <si>
    <t>　  23　　(2011)</t>
  </si>
  <si>
    <t>129．感染症関係消毒件数</t>
  </si>
  <si>
    <t>赤　　痢</t>
  </si>
  <si>
    <t>腸チフス</t>
  </si>
  <si>
    <t>パラチフス</t>
  </si>
  <si>
    <t>コ　レ　ラ</t>
  </si>
  <si>
    <t>日本脳炎</t>
  </si>
  <si>
    <t>そ の 他</t>
  </si>
  <si>
    <t>件</t>
  </si>
  <si>
    <t>　　　 －</t>
  </si>
  <si>
    <t>－</t>
  </si>
  <si>
    <t>総　 数</t>
  </si>
  <si>
    <t>赤痢</t>
  </si>
  <si>
    <t>コレラ</t>
  </si>
  <si>
    <t>腸管出血性大腸菌感染症</t>
  </si>
  <si>
    <t>結　　核</t>
  </si>
  <si>
    <t>平成19年　(2007)</t>
  </si>
  <si>
    <t>総　　数</t>
  </si>
  <si>
    <t>歯　科</t>
  </si>
  <si>
    <t>循環器科</t>
  </si>
  <si>
    <t>131．各種予防接種実施状況</t>
  </si>
  <si>
    <t>区　　　分</t>
  </si>
  <si>
    <t>平成20年度(2008)</t>
  </si>
  <si>
    <t>平成21年度(2009)</t>
  </si>
  <si>
    <t>平成22年度(2010)</t>
  </si>
  <si>
    <t>平成23年度(2011)</t>
  </si>
  <si>
    <t>該当者</t>
  </si>
  <si>
    <t>接種者</t>
  </si>
  <si>
    <t>実施率</t>
  </si>
  <si>
    <t>該当者</t>
  </si>
  <si>
    <t>接種者</t>
  </si>
  <si>
    <t>実施率</t>
  </si>
  <si>
    <t>インフルエンザ</t>
  </si>
  <si>
    <t>急性灰白髄炎</t>
  </si>
  <si>
    <t xml:space="preserve">資料：保健センター </t>
  </si>
  <si>
    <t>　　　　を、平成24年度までの時限措置で実施しています。</t>
  </si>
  <si>
    <t>132．結核予防実施状況</t>
  </si>
  <si>
    <t>乳幼児</t>
  </si>
  <si>
    <t>胸部Ｘ線
直　　接
撮 影 者</t>
  </si>
  <si>
    <t>要精検者</t>
  </si>
  <si>
    <t>総数</t>
  </si>
  <si>
    <t>結核</t>
  </si>
  <si>
    <t>肺腫瘍性病</t>
  </si>
  <si>
    <t>人</t>
  </si>
  <si>
    <t>注：平成20年度（2008年度）から対象年齢を</t>
  </si>
  <si>
    <t xml:space="preserve">資料：保健センター </t>
  </si>
  <si>
    <t>　　65歳以上に引き上げて実施しています。</t>
  </si>
  <si>
    <t>133．吹田市健康長寿健康診査実施状況</t>
  </si>
  <si>
    <t>受 診 者 数</t>
  </si>
  <si>
    <t xml:space="preserve">    22     (2010)</t>
  </si>
  <si>
    <t>注：平成21年度（2009年度）から後期</t>
  </si>
  <si>
    <t>　　高齢者医療健康診査を受診した市</t>
  </si>
  <si>
    <t>　　民を対象に実施しています。</t>
  </si>
  <si>
    <t>　　21　　(2009)</t>
  </si>
  <si>
    <t>ＢＣＧ</t>
  </si>
  <si>
    <t>接種者</t>
  </si>
  <si>
    <t>134．がん検診実施状況</t>
  </si>
  <si>
    <t>平成19年度(2007)</t>
  </si>
  <si>
    <t>平成20年度(2008)</t>
  </si>
  <si>
    <t>平成21年度(2009)</t>
  </si>
  <si>
    <t>平成22年度(2010)</t>
  </si>
  <si>
    <t>平成23年度(2011)</t>
  </si>
  <si>
    <t>区　　　　分</t>
  </si>
  <si>
    <t>胃　　が　　ん</t>
  </si>
  <si>
    <t>肺　　が　　ん</t>
  </si>
  <si>
    <t>大　腸　が　ん</t>
  </si>
  <si>
    <t>乳　　が　　ん</t>
  </si>
  <si>
    <t>子　宮　が　ん</t>
  </si>
  <si>
    <t>　（うち体部検診）</t>
  </si>
  <si>
    <t>前立腺がん</t>
  </si>
  <si>
    <t>135．30歳代健康診査実施状況</t>
  </si>
  <si>
    <t>　　  の市民等を対象に実施しています。</t>
  </si>
  <si>
    <t>　　　国民健康保険年度途中加入者（522人）</t>
  </si>
  <si>
    <t>　　　については国保健康診査として実施して</t>
  </si>
  <si>
    <t>　　　います。　　　</t>
  </si>
  <si>
    <t>137．Ｃ・Ｂ型肝炎ウイルス検診実施状況</t>
  </si>
  <si>
    <t>年　　度</t>
  </si>
  <si>
    <t>Ｃ型肝炎ウイルス検診</t>
  </si>
  <si>
    <t>Ｂ型肝炎ウイルス検診</t>
  </si>
  <si>
    <t>　平成19年度(2007)</t>
  </si>
  <si>
    <t>　　　20　　(2008)</t>
  </si>
  <si>
    <t>　　　21　　(2009)</t>
  </si>
  <si>
    <t>　　　22　　(2010)</t>
  </si>
  <si>
    <t>注：Ｃ型肝炎結果の異常なしと要精検者数の合計が受診者数と一致しないのは、</t>
  </si>
  <si>
    <t>　　ＨＣＶ核酸増幅検査未受診者がいるためです。</t>
  </si>
  <si>
    <t>138．寄生虫（ぎょう虫）検査実施状況</t>
  </si>
  <si>
    <t>検体者数</t>
  </si>
  <si>
    <t>有卵者数</t>
  </si>
  <si>
    <t>有卵率</t>
  </si>
  <si>
    <t xml:space="preserve"> 平成19年度(2007)</t>
  </si>
  <si>
    <t>　 　20    (2008)</t>
  </si>
  <si>
    <t>　 　21    (2009)</t>
  </si>
  <si>
    <t>　 　22    (2010)</t>
  </si>
  <si>
    <t>139．４か月児健康診査実施状況</t>
  </si>
  <si>
    <t>受診児数</t>
  </si>
  <si>
    <t>　　　結　　果　　（　　重　　複　　あ　　り　　）</t>
  </si>
  <si>
    <t>異常なし</t>
  </si>
  <si>
    <t>　　　23　　(2011)</t>
  </si>
  <si>
    <t>人</t>
  </si>
  <si>
    <t>要精密検査者数</t>
  </si>
  <si>
    <t>がん発見者数</t>
  </si>
  <si>
    <t>脳神経外科</t>
  </si>
  <si>
    <t>耳鼻咽喉科</t>
  </si>
  <si>
    <t>精神科心療内科</t>
  </si>
  <si>
    <t>ﾘﾊﾋﾞﾘﾃｰｼｮﾝ科</t>
  </si>
  <si>
    <t>　　23　　(2011)</t>
  </si>
  <si>
    <t>平成12年度(2000)</t>
  </si>
  <si>
    <t>　　13　　(2001)</t>
  </si>
  <si>
    <t>　  14　　(2002)</t>
  </si>
  <si>
    <t>　  15　　(2003)</t>
  </si>
  <si>
    <t>　  16　　(2004)</t>
  </si>
  <si>
    <t>　  17　　(2005)</t>
  </si>
  <si>
    <t>　  18　　(2006)</t>
  </si>
  <si>
    <t>　　19　　(2007)</t>
  </si>
  <si>
    <t>　  23　　(2011)</t>
  </si>
  <si>
    <t>注：公衆衛生の向上などにより平成23年度以降は</t>
  </si>
  <si>
    <t>　　廃止となりました。</t>
  </si>
  <si>
    <t>　 　23    (2011)</t>
  </si>
  <si>
    <t xml:space="preserve">    21     (2009)</t>
  </si>
  <si>
    <t>平成20年度 (2008)</t>
  </si>
  <si>
    <t>　平成20年(2008)</t>
  </si>
  <si>
    <t xml:space="preserve"> 平成20年 (2008)</t>
  </si>
  <si>
    <t>　 　 22  (2010)</t>
  </si>
  <si>
    <t>　 　 23  (2011)</t>
  </si>
  <si>
    <t>　 　 24  (2012)</t>
  </si>
  <si>
    <t>　    20  (2008)</t>
  </si>
  <si>
    <t>　    21  (2009)</t>
  </si>
  <si>
    <t>　    22  (2010)</t>
  </si>
  <si>
    <t>　  21　　(2009)</t>
  </si>
  <si>
    <t>　  22　　(2010)</t>
  </si>
  <si>
    <t>　  23　　(2011)</t>
  </si>
  <si>
    <t>平成21年度(2009)</t>
  </si>
  <si>
    <t>総数</t>
  </si>
  <si>
    <t>延人</t>
  </si>
  <si>
    <t>－</t>
  </si>
  <si>
    <t>130．主な感染症発生状況</t>
  </si>
  <si>
    <t>65～74歳</t>
  </si>
  <si>
    <t>40～64歳</t>
  </si>
  <si>
    <t>人</t>
  </si>
  <si>
    <t>　　平成20年度(2008)</t>
  </si>
  <si>
    <t>　 　　 21　　(2009)</t>
  </si>
  <si>
    <t>　　　　22　 (2010)</t>
  </si>
  <si>
    <t>　注：特定高齢者とは、65歳以上の人で生活機能評価により要支援・</t>
  </si>
  <si>
    <t>資料：国民健康保険室</t>
  </si>
  <si>
    <t>　 　　 23　　(2011)</t>
  </si>
  <si>
    <t>特定保健指導等受講者数</t>
  </si>
  <si>
    <t>特定高齢者該当</t>
  </si>
  <si>
    <t>特定高齢者非該当</t>
  </si>
  <si>
    <t>　　　要介護になるおそれがあると判定された人をいいます。</t>
  </si>
  <si>
    <t>136．国保健康診査及び特定保健指導等実施状況</t>
  </si>
  <si>
    <t>　    23  (2011)</t>
  </si>
  <si>
    <t>117．病院従業者数</t>
  </si>
  <si>
    <t>118．診療所の主な従事者数</t>
  </si>
  <si>
    <t>病　院　数</t>
  </si>
  <si>
    <t>薬　剤　師</t>
  </si>
  <si>
    <t>栄　養　士</t>
  </si>
  <si>
    <t>そ　の　他</t>
  </si>
  <si>
    <t>総数</t>
  </si>
  <si>
    <t>入 院</t>
  </si>
  <si>
    <t>外      来</t>
  </si>
  <si>
    <t>128．国立循環器病研究センター外来・入院患者数</t>
  </si>
  <si>
    <t>資料：独立行政法人国立循環器病研究センター</t>
  </si>
  <si>
    <t>　　22  (2010)</t>
  </si>
  <si>
    <t>　　23  (2011)</t>
  </si>
  <si>
    <t>　　24  (2012)</t>
  </si>
  <si>
    <t>国保健康診査受診者数</t>
  </si>
  <si>
    <t>麻疹・風疹混合</t>
  </si>
  <si>
    <t>　   23    (2011)</t>
  </si>
  <si>
    <t>受診者数</t>
  </si>
  <si>
    <t>要精密    検査者数</t>
  </si>
  <si>
    <t>が ん        発見者数</t>
  </si>
  <si>
    <t>がん        発見者数</t>
  </si>
  <si>
    <t>要精密    検査者数</t>
  </si>
  <si>
    <t>がん        発見者数</t>
  </si>
  <si>
    <t>異常なし</t>
  </si>
  <si>
    <t>要精検者</t>
  </si>
  <si>
    <t>要経観</t>
  </si>
  <si>
    <t>要精検</t>
  </si>
  <si>
    <t>要治療</t>
  </si>
  <si>
    <t>治療中</t>
  </si>
  <si>
    <t>要指導</t>
  </si>
  <si>
    <t>総　数</t>
  </si>
  <si>
    <t>保存治療科</t>
  </si>
  <si>
    <t>補綴科</t>
  </si>
  <si>
    <t>矯正科</t>
  </si>
  <si>
    <t>小児歯科</t>
  </si>
  <si>
    <t>障害者歯科
診療部</t>
  </si>
  <si>
    <t>顎口腔機能
治療部</t>
  </si>
  <si>
    <t>歯科
麻酔科</t>
  </si>
  <si>
    <t>歯科放射線科</t>
  </si>
  <si>
    <t>総合
診療部</t>
  </si>
  <si>
    <t>　 22　  (2010)</t>
  </si>
  <si>
    <t>破傷風</t>
  </si>
  <si>
    <t>ジフテリア　</t>
  </si>
  <si>
    <t>ジフテリア</t>
  </si>
  <si>
    <t>　　 　　　混合</t>
  </si>
  <si>
    <t>百日咳　   混合</t>
  </si>
  <si>
    <t xml:space="preserve">   21  　(2009)</t>
  </si>
  <si>
    <t>　 平成8年(1996)</t>
  </si>
  <si>
    <t>平成20年(2008)</t>
  </si>
  <si>
    <t xml:space="preserve"> 平成19年 (2007)</t>
  </si>
  <si>
    <t xml:space="preserve">  平成19年(2007)</t>
  </si>
  <si>
    <t>肺　炎</t>
  </si>
  <si>
    <t>老  衰</t>
  </si>
  <si>
    <t>自  殺</t>
  </si>
  <si>
    <t>高血圧性疾患</t>
  </si>
  <si>
    <t>資料：大阪府吹田保健所</t>
  </si>
  <si>
    <t>資料：大阪府吹田保健所</t>
  </si>
  <si>
    <t>資料：市民病院</t>
  </si>
  <si>
    <t>資料：大阪大学歯学部附属病院</t>
  </si>
  <si>
    <t>資料：大阪大学医学部附属病院</t>
  </si>
  <si>
    <t>　注：結核については、各年末現在の登録患者数</t>
  </si>
  <si>
    <t>　　であり、（　）内は、各年の新規登録者数（再掲）です。</t>
  </si>
  <si>
    <t>　 22　 (2010)</t>
  </si>
  <si>
    <t xml:space="preserve">   20　  (2008)</t>
  </si>
  <si>
    <t>　 23   (2011)</t>
  </si>
  <si>
    <t>　 23　 (2011)</t>
  </si>
  <si>
    <t>注：1）子宮がん検診の（　　）内は、体部検診の数値（再掲）です。</t>
  </si>
  <si>
    <t>　　2）平成20年度(2008年度)より胃がん検診は、がん検診実施のための指針に基づきエック</t>
  </si>
  <si>
    <t>　　3）平成21年度(2009年度)より、女性特有のがん検診の受診率向上ならびにがんの早期発</t>
  </si>
  <si>
    <t>　　4）乳がん検診については、（30歳代・視触診検診）及び（40歳以上・視触診及びマンモ</t>
  </si>
  <si>
    <t>　　5）前立腺がん検診については、平成22年度から、満50歳以上の男性市民を対象に実施し</t>
  </si>
  <si>
    <t>資料：保健センター</t>
  </si>
  <si>
    <t>注：1）インフルエンザは、高齢者等を対象としたものです。</t>
  </si>
  <si>
    <t>　　2）平成20年度（2008年度）から麻疹・風疹混合（３期・４期）</t>
  </si>
  <si>
    <t xml:space="preserve">    23     (2011)</t>
  </si>
  <si>
    <t>注1)：平成20年度（2008年度）から30～39歳</t>
  </si>
  <si>
    <t xml:space="preserve">  2)：平成22年度（2010年度）より40～74歳の</t>
  </si>
  <si>
    <t>　　％</t>
  </si>
  <si>
    <t>　注：1）医師数は、非常勤を常勤換算した数値です。</t>
  </si>
  <si>
    <t>　　　2）平成17年（2005年）及び平成20年（2008年）は10月１日現在です。</t>
  </si>
  <si>
    <t>各年10月１日現在</t>
  </si>
  <si>
    <t>資料：大阪府吹田保健所</t>
  </si>
  <si>
    <t xml:space="preserve"> </t>
  </si>
  <si>
    <t>127．休日急病診療所利用状況</t>
  </si>
  <si>
    <t>資料：休日急病診療所</t>
  </si>
  <si>
    <t>資料：地域環境課</t>
  </si>
  <si>
    <t xml:space="preserve">資料：保健センター </t>
  </si>
  <si>
    <t>日本脳炎　1期</t>
  </si>
  <si>
    <t>日本脳炎　2期</t>
  </si>
  <si>
    <t xml:space="preserve">   (1・2期)</t>
  </si>
  <si>
    <t xml:space="preserve">   (3・4期)</t>
  </si>
  <si>
    <t>％</t>
  </si>
  <si>
    <t>年　　　　次</t>
  </si>
  <si>
    <t>年　　　度</t>
  </si>
  <si>
    <t>年　　　度</t>
  </si>
  <si>
    <t>神経内科</t>
  </si>
  <si>
    <t>整形外科</t>
  </si>
  <si>
    <t>産婦人科</t>
  </si>
  <si>
    <t>泌尿器科</t>
  </si>
  <si>
    <t>放射線科</t>
  </si>
  <si>
    <t>予防歯科</t>
  </si>
  <si>
    <t>口腔外科</t>
  </si>
  <si>
    <t xml:space="preserve">       ス線法のみを計上しています。</t>
  </si>
  <si>
    <t xml:space="preserve">       見と正しい健康意識の普及及び啓発を図ることを目的に、「子宮頸がん・乳がん検診</t>
  </si>
  <si>
    <t>　 　　推進事業」を実施し、特定の年齢に達した女性を対象に「女性のためのがん検診手</t>
  </si>
  <si>
    <t xml:space="preserve">       グラフィ併用検診）受診者数合計を計上しています。</t>
  </si>
  <si>
    <t xml:space="preserve">       ています。</t>
  </si>
  <si>
    <t xml:space="preserve">       帳」と「子宮頸がん・乳がん検診無料クーポン券」を配布しています。</t>
  </si>
  <si>
    <t>成人</t>
  </si>
  <si>
    <t>　 　23    (2011)</t>
  </si>
  <si>
    <t>140．１歳６か月児健康診査実施状況</t>
  </si>
  <si>
    <t>　　　結　　果　　（　　重　　複　　あ　　り　　）</t>
  </si>
  <si>
    <t>要 経 観</t>
  </si>
  <si>
    <t>要 精 検</t>
  </si>
  <si>
    <t>要 治 療</t>
  </si>
  <si>
    <t>治 療 中</t>
  </si>
  <si>
    <t>要 指 導</t>
  </si>
  <si>
    <t>注：1）１歳６か月児健康診査は内科健診を個別・集団併用方式としています。</t>
  </si>
  <si>
    <t>　　2）受診児数とは内科健診の受診児数を表しています。</t>
  </si>
  <si>
    <t>資料：保健センター</t>
  </si>
  <si>
    <t>141．３歳児健康診査実施状況</t>
  </si>
  <si>
    <t>区　 　分</t>
  </si>
  <si>
    <t>-</t>
  </si>
  <si>
    <t>注：1）３歳児健康診査の内科健診は、原則個別方式としています。</t>
  </si>
  <si>
    <t>　　2）受診児数とは内科健診の受診児数を表しています。</t>
  </si>
  <si>
    <t>142．妊婦健康診査及び妊婦歯科健康診査実施状況</t>
  </si>
  <si>
    <t>受診者数</t>
  </si>
  <si>
    <t>結　　　　　果</t>
  </si>
  <si>
    <t>Ｂ型肝炎検査HBs抗原陽性者</t>
  </si>
  <si>
    <t>歯科健康診査受診者数</t>
  </si>
  <si>
    <t>異常及び
異常の疑い</t>
  </si>
  <si>
    <t>　　 20　　(2008)</t>
  </si>
  <si>
    <t>　　 21　　(2009)</t>
  </si>
  <si>
    <t>　　 22　　(2010)</t>
  </si>
  <si>
    <t>　　 23　　(2011)</t>
  </si>
  <si>
    <t>　注：1）妊婦健康診査の平成20年度（2008年度）からの受診者数は</t>
  </si>
  <si>
    <t xml:space="preserve">         延受診者数です。</t>
  </si>
  <si>
    <t>　　　2）妊婦健康診査は、平成20年（2008年）6月１日から超音波検</t>
  </si>
  <si>
    <t>　　 　　査を含む6回に、平成21年度（2009年度）4月1日からは最大</t>
  </si>
  <si>
    <t>　　　 　14回まで公費で受診できるよう拡充しました。</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</si>
</sst>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000;&quot;△ &quot;0.000"/>
  </numFmts>
  <fonts count="25">
    <font>
      <sz val="11"/>
      <name val="ＭＳ Ｐゴシック"/>
      <family val="3"/>
    </font>
    <font>
      <b/>
      <sz val="10"/>
      <name val="ＭＳ ゴシック"/>
      <family val="3"/>
    </font>
    <font>
      <sz val="14"/>
      <name val="ＭＳ 明朝"/>
      <family val="1"/>
    </font>
    <font>
      <sz val="6"/>
      <name val="ＭＳ Ｐゴシック"/>
      <family val="3"/>
    </font>
    <font>
      <sz val="10"/>
      <name val="ＭＳ 明朝"/>
      <family val="1"/>
    </font>
    <font>
      <b/>
      <sz val="36"/>
      <name val="ＭＳ Ｐゴシック"/>
      <family val="3"/>
    </font>
    <font>
      <b/>
      <sz val="11"/>
      <name val="ＭＳ ゴシック"/>
      <family val="3"/>
    </font>
    <font>
      <b/>
      <sz val="10"/>
      <name val="ＭＳ 明朝"/>
      <family val="1"/>
    </font>
    <font>
      <sz val="11"/>
      <name val="ＭＳ 明朝"/>
      <family val="1"/>
    </font>
    <font>
      <b/>
      <sz val="9.5"/>
      <name val="ＭＳ 明朝"/>
      <family val="1"/>
    </font>
    <font>
      <sz val="6"/>
      <name val="ＭＳ 明朝"/>
      <family val="1"/>
    </font>
    <font>
      <sz val="12"/>
      <name val="ＭＳ 明朝"/>
      <family val="1"/>
    </font>
    <font>
      <sz val="11"/>
      <name val="ＭＳ ゴシック"/>
      <family val="3"/>
    </font>
    <font>
      <sz val="12"/>
      <name val="ＭＳ ゴシック"/>
      <family val="3"/>
    </font>
    <font>
      <sz val="10"/>
      <name val="ＭＳ Ｐゴシック"/>
      <family val="3"/>
    </font>
    <font>
      <b/>
      <sz val="11"/>
      <name val="ＭＳ 明朝"/>
      <family val="1"/>
    </font>
    <font>
      <sz val="9.5"/>
      <name val="ＭＳ 明朝"/>
      <family val="1"/>
    </font>
    <font>
      <sz val="10"/>
      <color indexed="8"/>
      <name val="ＭＳ 明朝"/>
      <family val="1"/>
    </font>
    <font>
      <sz val="9"/>
      <color indexed="8"/>
      <name val="ＭＳ 明朝"/>
      <family val="1"/>
    </font>
    <font>
      <b/>
      <sz val="10"/>
      <color indexed="8"/>
      <name val="ＭＳ 明朝"/>
      <family val="1"/>
    </font>
    <font>
      <sz val="11"/>
      <color indexed="8"/>
      <name val="ＭＳ Ｐゴシック"/>
      <family val="3"/>
    </font>
    <font>
      <b/>
      <sz val="11"/>
      <name val="ＭＳ Ｐゴシック"/>
      <family val="3"/>
    </font>
    <font>
      <sz val="7"/>
      <name val="ＭＳ 明朝"/>
      <family val="1"/>
    </font>
    <font>
      <b/>
      <sz val="12"/>
      <name val="ＭＳ ゴシック"/>
      <family val="3"/>
    </font>
    <font>
      <sz val="12"/>
      <name val="ＭＳ Ｐゴシック"/>
      <family val="3"/>
    </font>
  </fonts>
  <fills count="2">
    <fill>
      <patternFill/>
    </fill>
    <fill>
      <patternFill patternType="gray125"/>
    </fill>
  </fills>
  <borders count="65">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medium"/>
      <bottom>
        <color indexed="63"/>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top>
        <color indexed="63"/>
      </top>
      <bottom>
        <color indexed="63"/>
      </bottom>
    </border>
    <border>
      <left/>
      <right/>
      <top/>
      <bottom style="medium">
        <color indexed="8"/>
      </bottom>
    </border>
    <border>
      <left style="thin">
        <color indexed="8"/>
      </left>
      <right/>
      <top/>
      <bottom style="thin">
        <color indexed="8"/>
      </bottom>
    </border>
    <border>
      <left/>
      <right/>
      <top/>
      <bottom style="thin">
        <color indexed="8"/>
      </bottom>
    </border>
    <border>
      <left style="thin">
        <color indexed="8"/>
      </left>
      <right/>
      <top/>
      <bottom/>
    </border>
    <border>
      <left>
        <color indexed="63"/>
      </left>
      <right style="thin">
        <color indexed="8"/>
      </right>
      <top>
        <color indexed="63"/>
      </top>
      <bottom style="medium">
        <color indexed="8"/>
      </bottom>
    </border>
    <border>
      <left>
        <color indexed="63"/>
      </left>
      <right>
        <color indexed="63"/>
      </right>
      <top>
        <color indexed="63"/>
      </top>
      <bottom style="medium"/>
    </border>
    <border>
      <left style="thin">
        <color indexed="8"/>
      </left>
      <right>
        <color indexed="63"/>
      </right>
      <top>
        <color indexed="63"/>
      </top>
      <bottom style="medium">
        <color indexed="8"/>
      </bottom>
    </border>
    <border>
      <left style="thin">
        <color indexed="8"/>
      </left>
      <right/>
      <top style="thin">
        <color indexed="8"/>
      </top>
      <bottom/>
    </border>
    <border>
      <left style="thin">
        <color indexed="8"/>
      </left>
      <right/>
      <top/>
      <bottom>
        <color indexed="63"/>
      </bottom>
    </border>
    <border>
      <left>
        <color indexed="63"/>
      </left>
      <right style="thin">
        <color indexed="8"/>
      </right>
      <top style="medium">
        <color indexed="8"/>
      </top>
      <bottom>
        <color indexed="63"/>
      </bottom>
    </border>
    <border>
      <left>
        <color indexed="63"/>
      </left>
      <right>
        <color indexed="63"/>
      </right>
      <top style="medium"/>
      <bottom style="thin"/>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top>
        <color indexed="63"/>
      </top>
      <bottom style="medium">
        <color indexed="8"/>
      </bottom>
    </border>
    <border>
      <left>
        <color indexed="63"/>
      </left>
      <right style="thin">
        <color indexed="8"/>
      </right>
      <top style="thin">
        <color indexed="8"/>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color indexed="63"/>
      </right>
      <top/>
      <bottom>
        <color indexed="63"/>
      </bottom>
    </border>
    <border>
      <left>
        <color indexed="63"/>
      </left>
      <right style="thin"/>
      <top style="medium">
        <color indexed="8"/>
      </top>
      <bottom>
        <color indexed="63"/>
      </bottom>
    </border>
    <border>
      <left style="thin"/>
      <right style="thin"/>
      <top style="thin"/>
      <bottom>
        <color indexed="63"/>
      </bottom>
    </border>
    <border>
      <left style="thin"/>
      <right>
        <color indexed="63"/>
      </right>
      <top style="thin"/>
      <bottom style="thin"/>
    </border>
    <border>
      <left style="thin">
        <color indexed="8"/>
      </left>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right style="thin">
        <color indexed="8"/>
      </right>
      <top style="medium">
        <color indexed="8"/>
      </top>
      <bottom>
        <color indexed="63"/>
      </bottom>
    </border>
    <border>
      <left/>
      <right style="thin">
        <color indexed="8"/>
      </right>
      <top>
        <color indexed="63"/>
      </top>
      <bottom style="thin">
        <color indexed="8"/>
      </bottom>
    </border>
    <border>
      <left style="thin">
        <color indexed="8"/>
      </left>
      <right>
        <color indexed="63"/>
      </right>
      <top>
        <color indexed="63"/>
      </top>
      <bottom style="medium"/>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thin">
        <color indexed="8"/>
      </bottom>
    </border>
    <border>
      <left>
        <color indexed="63"/>
      </left>
      <right>
        <color indexed="63"/>
      </right>
      <top>
        <color indexed="63"/>
      </top>
      <bottom style="thin"/>
    </border>
    <border>
      <left>
        <color indexed="63"/>
      </left>
      <right>
        <color indexed="63"/>
      </right>
      <top style="medium">
        <color indexed="8"/>
      </top>
      <bottom>
        <color indexed="63"/>
      </bottom>
    </border>
    <border>
      <left style="thin">
        <color indexed="8"/>
      </left>
      <right style="thin"/>
      <top style="medium">
        <color indexed="8"/>
      </top>
      <bottom>
        <color indexed="63"/>
      </bottom>
    </border>
    <border>
      <left style="thin">
        <color indexed="8"/>
      </left>
      <right style="thin"/>
      <top>
        <color indexed="63"/>
      </top>
      <bottom style="thin">
        <color indexed="8"/>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623">
    <xf numFmtId="0" fontId="0" fillId="0" borderId="0" xfId="0" applyAlignment="1">
      <alignment vertical="center"/>
    </xf>
    <xf numFmtId="0" fontId="8" fillId="0" borderId="0" xfId="0" applyFont="1" applyAlignment="1">
      <alignment vertical="center"/>
    </xf>
    <xf numFmtId="0" fontId="4" fillId="0" borderId="0" xfId="0" applyFont="1" applyAlignment="1" applyProtection="1">
      <alignment/>
      <protection/>
    </xf>
    <xf numFmtId="0" fontId="4" fillId="0" borderId="0" xfId="0" applyFont="1" applyBorder="1" applyAlignment="1" applyProtection="1">
      <alignment/>
      <protection/>
    </xf>
    <xf numFmtId="0" fontId="4" fillId="0" borderId="1" xfId="0" applyFont="1" applyBorder="1" applyAlignment="1" applyProtection="1">
      <alignment/>
      <protection/>
    </xf>
    <xf numFmtId="0" fontId="4" fillId="0" borderId="2" xfId="0" applyFont="1" applyBorder="1" applyAlignment="1" applyProtection="1">
      <alignment horizontal="centerContinuous" vertical="center"/>
      <protection/>
    </xf>
    <xf numFmtId="0" fontId="4" fillId="0" borderId="0" xfId="0" applyFont="1" applyAlignment="1" applyProtection="1">
      <alignment horizontal="center" vertical="center"/>
      <protection/>
    </xf>
    <xf numFmtId="0" fontId="4" fillId="0" borderId="3" xfId="0" applyFont="1" applyBorder="1" applyAlignment="1" applyProtection="1">
      <alignment horizontal="right"/>
      <protection/>
    </xf>
    <xf numFmtId="37" fontId="4" fillId="0" borderId="4" xfId="0" applyNumberFormat="1" applyFont="1" applyBorder="1" applyAlignment="1" applyProtection="1">
      <alignment/>
      <protection/>
    </xf>
    <xf numFmtId="37" fontId="4" fillId="0" borderId="0" xfId="0" applyNumberFormat="1" applyFont="1" applyAlignment="1" applyProtection="1">
      <alignment/>
      <protection/>
    </xf>
    <xf numFmtId="37" fontId="7" fillId="0" borderId="0" xfId="0" applyNumberFormat="1" applyFont="1" applyFill="1" applyBorder="1" applyAlignment="1" applyProtection="1">
      <alignment/>
      <protection/>
    </xf>
    <xf numFmtId="37" fontId="7" fillId="0" borderId="0" xfId="0" applyNumberFormat="1" applyFont="1" applyFill="1" applyBorder="1" applyAlignment="1" applyProtection="1">
      <alignment/>
      <protection locked="0"/>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horizontal="centerContinuous"/>
      <protection/>
    </xf>
    <xf numFmtId="0" fontId="4" fillId="0" borderId="0" xfId="0" applyFont="1" applyFill="1" applyAlignment="1">
      <alignment horizontal="left"/>
    </xf>
    <xf numFmtId="0" fontId="4" fillId="0" borderId="0" xfId="20" applyFont="1" applyFill="1" applyAlignment="1" applyProtection="1">
      <alignment horizontal="right"/>
      <protection/>
    </xf>
    <xf numFmtId="0" fontId="4" fillId="0" borderId="5"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8" xfId="0" applyFont="1" applyBorder="1" applyAlignment="1" applyProtection="1">
      <alignment horizontal="right"/>
      <protection/>
    </xf>
    <xf numFmtId="37" fontId="4" fillId="0" borderId="0" xfId="0" applyNumberFormat="1" applyFont="1" applyBorder="1" applyAlignment="1" applyProtection="1">
      <alignment/>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37" fontId="4" fillId="0" borderId="0" xfId="0" applyNumberFormat="1" applyFont="1" applyFill="1" applyBorder="1" applyAlignment="1" applyProtection="1">
      <alignment vertical="center"/>
      <protection locked="0"/>
    </xf>
    <xf numFmtId="0" fontId="4" fillId="0" borderId="0" xfId="0" applyFont="1" applyFill="1" applyBorder="1" applyAlignment="1">
      <alignment vertical="center"/>
    </xf>
    <xf numFmtId="0" fontId="4" fillId="0" borderId="1" xfId="0" applyFont="1" applyBorder="1" applyAlignment="1" applyProtection="1">
      <alignment vertical="center"/>
      <protection/>
    </xf>
    <xf numFmtId="0" fontId="4" fillId="0" borderId="0" xfId="0" applyFont="1" applyAlignment="1">
      <alignment vertical="center"/>
    </xf>
    <xf numFmtId="37" fontId="4" fillId="0" borderId="0" xfId="0" applyNumberFormat="1" applyFont="1" applyFill="1" applyAlignment="1" applyProtection="1">
      <alignment/>
      <protection/>
    </xf>
    <xf numFmtId="37" fontId="4" fillId="0" borderId="1" xfId="0" applyNumberFormat="1" applyFont="1" applyBorder="1" applyAlignment="1" applyProtection="1">
      <alignment/>
      <protection/>
    </xf>
    <xf numFmtId="0" fontId="4" fillId="0" borderId="0" xfId="0" applyFont="1" applyAlignment="1">
      <alignment horizontal="right"/>
    </xf>
    <xf numFmtId="0" fontId="4" fillId="0" borderId="0" xfId="0" applyFont="1" applyAlignment="1" applyProtection="1">
      <alignment horizontal="right"/>
      <protection/>
    </xf>
    <xf numFmtId="0" fontId="0" fillId="0" borderId="0" xfId="0" applyFill="1" applyAlignment="1">
      <alignment vertical="center"/>
    </xf>
    <xf numFmtId="0" fontId="4" fillId="0" borderId="1" xfId="0" applyFont="1" applyFill="1" applyBorder="1" applyAlignment="1" applyProtection="1">
      <alignment/>
      <protection/>
    </xf>
    <xf numFmtId="0" fontId="4" fillId="0" borderId="7" xfId="0" applyFont="1" applyFill="1" applyBorder="1" applyAlignment="1" applyProtection="1">
      <alignment horizontal="centerContinuous" vertical="center"/>
      <protection/>
    </xf>
    <xf numFmtId="0" fontId="4" fillId="0" borderId="2" xfId="0"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4" fillId="0" borderId="3" xfId="0" applyFont="1" applyFill="1" applyBorder="1" applyAlignment="1" applyProtection="1">
      <alignment horizontal="right"/>
      <protection/>
    </xf>
    <xf numFmtId="0" fontId="8" fillId="0" borderId="0" xfId="0" applyFont="1" applyFill="1" applyAlignment="1">
      <alignment vertical="center"/>
    </xf>
    <xf numFmtId="0" fontId="4" fillId="0" borderId="0" xfId="0" applyFont="1" applyFill="1" applyAlignment="1" applyProtection="1">
      <alignment vertical="center"/>
      <protection/>
    </xf>
    <xf numFmtId="0" fontId="1" fillId="0" borderId="0" xfId="20" applyFont="1" applyAlignment="1" applyProtection="1">
      <alignment/>
      <protection/>
    </xf>
    <xf numFmtId="0" fontId="4" fillId="0" borderId="0" xfId="20" applyFont="1" applyAlignment="1" applyProtection="1">
      <alignment/>
      <protection/>
    </xf>
    <xf numFmtId="0" fontId="4" fillId="0" borderId="1" xfId="20" applyFont="1" applyBorder="1" applyAlignment="1" applyProtection="1">
      <alignment/>
      <protection/>
    </xf>
    <xf numFmtId="0" fontId="4" fillId="0" borderId="1" xfId="20" applyFont="1" applyBorder="1" applyAlignment="1" applyProtection="1">
      <alignment horizontal="right"/>
      <protection/>
    </xf>
    <xf numFmtId="0" fontId="4" fillId="0" borderId="4" xfId="20" applyFont="1" applyBorder="1" applyAlignment="1" applyProtection="1">
      <alignment/>
      <protection/>
    </xf>
    <xf numFmtId="0" fontId="4" fillId="0" borderId="9" xfId="20" applyFont="1" applyBorder="1" applyAlignment="1" applyProtection="1">
      <alignment horizontal="center" vertical="center"/>
      <protection/>
    </xf>
    <xf numFmtId="0" fontId="4" fillId="0" borderId="0" xfId="20" applyFont="1" applyAlignment="1" applyProtection="1">
      <alignment horizontal="center"/>
      <protection/>
    </xf>
    <xf numFmtId="0" fontId="4" fillId="0" borderId="4" xfId="20" applyFont="1" applyBorder="1" applyAlignment="1" applyProtection="1">
      <alignment horizontal="center"/>
      <protection/>
    </xf>
    <xf numFmtId="0" fontId="4" fillId="0" borderId="10" xfId="20" applyFont="1" applyBorder="1" applyAlignment="1" applyProtection="1">
      <alignment horizontal="center" vertical="center"/>
      <protection/>
    </xf>
    <xf numFmtId="0" fontId="4" fillId="0" borderId="2" xfId="20" applyFont="1" applyBorder="1" applyAlignment="1" applyProtection="1">
      <alignment horizontal="centerContinuous" vertical="center"/>
      <protection/>
    </xf>
    <xf numFmtId="0" fontId="4" fillId="0" borderId="7" xfId="20" applyFont="1" applyBorder="1" applyAlignment="1" applyProtection="1">
      <alignment horizontal="centerContinuous" vertical="center"/>
      <protection/>
    </xf>
    <xf numFmtId="0" fontId="4" fillId="0" borderId="2" xfId="20" applyFont="1" applyBorder="1" applyAlignment="1" applyProtection="1">
      <alignment shrinkToFit="1"/>
      <protection/>
    </xf>
    <xf numFmtId="0" fontId="4" fillId="0" borderId="7" xfId="20" applyFont="1" applyBorder="1" applyAlignment="1" applyProtection="1">
      <alignment shrinkToFit="1"/>
      <protection/>
    </xf>
    <xf numFmtId="0" fontId="4" fillId="0" borderId="7" xfId="20" applyFont="1" applyBorder="1" applyAlignment="1" applyProtection="1">
      <alignment horizontal="centerContinuous" vertical="center" shrinkToFit="1"/>
      <protection/>
    </xf>
    <xf numFmtId="0" fontId="4" fillId="0" borderId="7" xfId="20" applyFont="1" applyBorder="1" applyAlignment="1" applyProtection="1">
      <alignment horizontal="center" vertical="center" shrinkToFit="1"/>
      <protection/>
    </xf>
    <xf numFmtId="0" fontId="4" fillId="0" borderId="2" xfId="20" applyFont="1" applyBorder="1" applyAlignment="1" applyProtection="1">
      <alignment horizontal="center" vertical="center" shrinkToFit="1"/>
      <protection/>
    </xf>
    <xf numFmtId="0" fontId="0" fillId="0" borderId="0" xfId="0" applyAlignment="1">
      <alignment vertical="center" shrinkToFit="1"/>
    </xf>
    <xf numFmtId="0" fontId="4" fillId="0" borderId="4" xfId="20" applyFont="1" applyBorder="1" applyAlignment="1" applyProtection="1">
      <alignment horizontal="right"/>
      <protection/>
    </xf>
    <xf numFmtId="0" fontId="4" fillId="0" borderId="0" xfId="20" applyFont="1" applyAlignment="1" applyProtection="1">
      <alignment horizontal="right"/>
      <protection/>
    </xf>
    <xf numFmtId="0" fontId="4" fillId="0" borderId="11" xfId="20" applyFont="1" applyBorder="1" applyAlignment="1" applyProtection="1">
      <alignment/>
      <protection/>
    </xf>
    <xf numFmtId="37" fontId="4" fillId="0" borderId="0" xfId="20" applyNumberFormat="1" applyFont="1" applyAlignment="1" applyProtection="1">
      <alignment horizontal="right"/>
      <protection/>
    </xf>
    <xf numFmtId="37" fontId="4" fillId="0" borderId="0" xfId="20" applyNumberFormat="1" applyFont="1" applyAlignment="1" applyProtection="1">
      <alignment/>
      <protection/>
    </xf>
    <xf numFmtId="0" fontId="12" fillId="0" borderId="0" xfId="0" applyFont="1" applyAlignment="1">
      <alignment vertical="center"/>
    </xf>
    <xf numFmtId="0" fontId="12" fillId="0" borderId="0" xfId="0" applyFont="1" applyFill="1" applyAlignment="1">
      <alignment vertical="center"/>
    </xf>
    <xf numFmtId="0" fontId="4" fillId="0" borderId="2" xfId="20" applyFont="1" applyBorder="1" applyAlignment="1" applyProtection="1">
      <alignment horizontal="centerContinuous" vertical="center" shrinkToFit="1"/>
      <protection/>
    </xf>
    <xf numFmtId="0" fontId="4" fillId="0" borderId="9" xfId="20" applyFont="1" applyBorder="1" applyAlignment="1" applyProtection="1">
      <alignment horizontal="centerContinuous" vertical="center" shrinkToFit="1"/>
      <protection/>
    </xf>
    <xf numFmtId="0" fontId="4" fillId="0" borderId="7" xfId="20" applyFont="1" applyBorder="1" applyAlignment="1" applyProtection="1">
      <alignment horizontal="center" vertical="center"/>
      <protection/>
    </xf>
    <xf numFmtId="0" fontId="4" fillId="0" borderId="0" xfId="20" applyFont="1" applyProtection="1">
      <alignment/>
      <protection/>
    </xf>
    <xf numFmtId="193" fontId="4" fillId="0" borderId="4" xfId="20" applyNumberFormat="1" applyFont="1" applyBorder="1" applyProtection="1">
      <alignment/>
      <protection/>
    </xf>
    <xf numFmtId="189" fontId="4" fillId="0" borderId="0" xfId="20" applyNumberFormat="1" applyFont="1" applyProtection="1">
      <alignment/>
      <protection/>
    </xf>
    <xf numFmtId="181" fontId="4" fillId="0" borderId="0" xfId="20" applyNumberFormat="1" applyFont="1" applyAlignment="1" applyProtection="1">
      <alignment horizontal="right"/>
      <protection/>
    </xf>
    <xf numFmtId="193" fontId="4" fillId="0" borderId="0" xfId="20" applyNumberFormat="1" applyFont="1" applyProtection="1">
      <alignment/>
      <protection/>
    </xf>
    <xf numFmtId="37" fontId="4" fillId="0" borderId="0" xfId="20" applyNumberFormat="1" applyFont="1" applyProtection="1">
      <alignment/>
      <protection/>
    </xf>
    <xf numFmtId="3" fontId="4" fillId="0" borderId="0" xfId="20" applyNumberFormat="1" applyFont="1" applyProtection="1">
      <alignment/>
      <protection/>
    </xf>
    <xf numFmtId="0" fontId="12" fillId="0" borderId="0" xfId="0" applyFont="1" applyFill="1" applyBorder="1" applyAlignment="1">
      <alignment vertical="center"/>
    </xf>
    <xf numFmtId="0" fontId="4" fillId="0" borderId="1" xfId="20" applyFont="1" applyBorder="1" applyProtection="1">
      <alignment/>
      <protection/>
    </xf>
    <xf numFmtId="0" fontId="1" fillId="0" borderId="0" xfId="20" applyFont="1" applyProtection="1">
      <alignment/>
      <protection/>
    </xf>
    <xf numFmtId="0" fontId="4" fillId="0" borderId="12" xfId="20" applyFont="1" applyBorder="1" applyAlignment="1" applyProtection="1">
      <alignment horizontal="centerContinuous" vertical="center"/>
      <protection/>
    </xf>
    <xf numFmtId="0" fontId="4" fillId="0" borderId="13" xfId="20" applyFont="1" applyBorder="1" applyAlignment="1" applyProtection="1">
      <alignment horizontal="center" vertical="center" shrinkToFit="1"/>
      <protection/>
    </xf>
    <xf numFmtId="193" fontId="4" fillId="0" borderId="4" xfId="20" applyNumberFormat="1" applyFont="1" applyFill="1" applyBorder="1" applyAlignment="1" applyProtection="1">
      <alignment horizontal="right"/>
      <protection/>
    </xf>
    <xf numFmtId="0" fontId="4" fillId="0" borderId="0" xfId="20" applyFont="1" applyFill="1" applyProtection="1">
      <alignment/>
      <protection/>
    </xf>
    <xf numFmtId="37" fontId="4" fillId="0" borderId="0" xfId="20" applyNumberFormat="1" applyFont="1" applyFill="1" applyProtection="1">
      <alignment/>
      <protection/>
    </xf>
    <xf numFmtId="193" fontId="4" fillId="0" borderId="0" xfId="20" applyNumberFormat="1" applyFont="1" applyFill="1" applyProtection="1">
      <alignment/>
      <protection/>
    </xf>
    <xf numFmtId="193" fontId="4" fillId="0" borderId="4" xfId="20" applyNumberFormat="1" applyFont="1" applyFill="1" applyBorder="1" applyProtection="1">
      <alignment/>
      <protection/>
    </xf>
    <xf numFmtId="0" fontId="4" fillId="0" borderId="4" xfId="20" applyFont="1" applyFill="1" applyBorder="1" applyProtection="1">
      <alignment/>
      <protection/>
    </xf>
    <xf numFmtId="37" fontId="4" fillId="0" borderId="0" xfId="20" applyNumberFormat="1" applyFont="1" applyFill="1" applyAlignment="1" applyProtection="1">
      <alignment horizontal="right"/>
      <protection/>
    </xf>
    <xf numFmtId="0" fontId="6" fillId="0" borderId="0" xfId="0" applyFont="1" applyAlignment="1">
      <alignment vertical="center"/>
    </xf>
    <xf numFmtId="0" fontId="1" fillId="0" borderId="0" xfId="24" applyFont="1" applyFill="1" applyAlignment="1" applyProtection="1">
      <alignment/>
      <protection/>
    </xf>
    <xf numFmtId="0" fontId="4" fillId="0" borderId="0" xfId="24" applyFont="1" applyFill="1" applyAlignment="1" applyProtection="1">
      <alignment/>
      <protection/>
    </xf>
    <xf numFmtId="0" fontId="11" fillId="0" borderId="0" xfId="24" applyFill="1">
      <alignment/>
      <protection/>
    </xf>
    <xf numFmtId="0" fontId="4" fillId="0" borderId="1" xfId="24" applyFont="1" applyFill="1" applyBorder="1" applyAlignment="1" applyProtection="1">
      <alignment/>
      <protection/>
    </xf>
    <xf numFmtId="0" fontId="4" fillId="0" borderId="1" xfId="24" applyFont="1" applyFill="1" applyBorder="1" applyAlignment="1" applyProtection="1">
      <alignment horizontal="right"/>
      <protection/>
    </xf>
    <xf numFmtId="0" fontId="4" fillId="0" borderId="14" xfId="24" applyFont="1" applyFill="1" applyBorder="1" applyAlignment="1" applyProtection="1">
      <alignment horizontal="centerContinuous"/>
      <protection/>
    </xf>
    <xf numFmtId="0" fontId="4" fillId="0" borderId="15" xfId="24" applyFont="1" applyFill="1" applyBorder="1" applyAlignment="1" applyProtection="1">
      <alignment horizontal="centerContinuous" vertical="top"/>
      <protection/>
    </xf>
    <xf numFmtId="0" fontId="4" fillId="0" borderId="3" xfId="24" applyFont="1" applyFill="1" applyBorder="1" applyAlignment="1" applyProtection="1">
      <alignment horizontal="right"/>
      <protection/>
    </xf>
    <xf numFmtId="0" fontId="4" fillId="0" borderId="0" xfId="24" applyFont="1" applyFill="1" applyBorder="1" applyAlignment="1" applyProtection="1">
      <alignment/>
      <protection/>
    </xf>
    <xf numFmtId="37" fontId="4" fillId="0" borderId="4" xfId="24" applyNumberFormat="1" applyFont="1" applyFill="1" applyBorder="1" applyAlignment="1" applyProtection="1">
      <alignment/>
      <protection/>
    </xf>
    <xf numFmtId="0" fontId="4" fillId="0" borderId="0" xfId="24" applyFont="1" applyFill="1" applyAlignment="1" applyProtection="1">
      <alignment horizontal="right"/>
      <protection/>
    </xf>
    <xf numFmtId="0" fontId="4" fillId="0" borderId="4" xfId="24" applyFont="1" applyFill="1" applyBorder="1" applyAlignment="1" applyProtection="1">
      <alignment/>
      <protection/>
    </xf>
    <xf numFmtId="0" fontId="11" fillId="0" borderId="0" xfId="24" applyFont="1" applyFill="1" applyAlignment="1" applyProtection="1">
      <alignment/>
      <protection/>
    </xf>
    <xf numFmtId="0" fontId="11" fillId="0" borderId="0" xfId="24" applyFont="1" applyFill="1" applyAlignment="1" applyProtection="1">
      <alignment horizontal="right"/>
      <protection/>
    </xf>
    <xf numFmtId="0" fontId="11" fillId="0" borderId="0" xfId="24" applyFill="1" applyAlignment="1">
      <alignment/>
      <protection/>
    </xf>
    <xf numFmtId="0" fontId="1" fillId="0" borderId="0" xfId="23" applyFont="1" applyFill="1" applyProtection="1">
      <alignment/>
      <protection/>
    </xf>
    <xf numFmtId="0" fontId="4" fillId="0" borderId="0" xfId="23" applyFont="1" applyFill="1" applyProtection="1">
      <alignment/>
      <protection/>
    </xf>
    <xf numFmtId="0" fontId="11" fillId="0" borderId="0" xfId="23" applyFill="1">
      <alignment/>
      <protection/>
    </xf>
    <xf numFmtId="0" fontId="4" fillId="0" borderId="1" xfId="23" applyFont="1" applyFill="1" applyBorder="1" applyProtection="1">
      <alignment/>
      <protection/>
    </xf>
    <xf numFmtId="0" fontId="4" fillId="0" borderId="14" xfId="23" applyFont="1" applyFill="1" applyBorder="1" applyProtection="1">
      <alignment/>
      <protection/>
    </xf>
    <xf numFmtId="0" fontId="4" fillId="0" borderId="14" xfId="23" applyFont="1" applyFill="1" applyBorder="1" applyAlignment="1" applyProtection="1">
      <alignment horizontal="centerContinuous"/>
      <protection/>
    </xf>
    <xf numFmtId="0" fontId="4" fillId="0" borderId="5" xfId="23" applyFont="1" applyFill="1" applyBorder="1" applyProtection="1">
      <alignment/>
      <protection/>
    </xf>
    <xf numFmtId="0" fontId="11" fillId="0" borderId="0" xfId="23" applyFill="1" applyBorder="1">
      <alignment/>
      <protection/>
    </xf>
    <xf numFmtId="0" fontId="4" fillId="0" borderId="16" xfId="23" applyFont="1" applyFill="1" applyBorder="1" applyAlignment="1" applyProtection="1">
      <alignment horizontal="centerContinuous"/>
      <protection/>
    </xf>
    <xf numFmtId="0" fontId="4" fillId="0" borderId="16" xfId="23" applyFont="1" applyFill="1" applyBorder="1" applyProtection="1">
      <alignment/>
      <protection/>
    </xf>
    <xf numFmtId="0" fontId="4" fillId="0" borderId="16" xfId="23" applyFont="1" applyFill="1" applyBorder="1" applyAlignment="1" applyProtection="1">
      <alignment vertical="top"/>
      <protection/>
    </xf>
    <xf numFmtId="0" fontId="4" fillId="0" borderId="4" xfId="23" applyFont="1" applyFill="1" applyBorder="1" applyAlignment="1" applyProtection="1">
      <alignment vertical="top"/>
      <protection/>
    </xf>
    <xf numFmtId="0" fontId="4" fillId="0" borderId="0" xfId="23" applyFont="1" applyFill="1" applyBorder="1" applyProtection="1">
      <alignment/>
      <protection/>
    </xf>
    <xf numFmtId="0" fontId="4" fillId="0" borderId="4" xfId="23" applyFont="1" applyFill="1" applyBorder="1" applyProtection="1">
      <alignment/>
      <protection/>
    </xf>
    <xf numFmtId="0" fontId="4" fillId="0" borderId="0" xfId="23" applyFont="1" applyFill="1" applyAlignment="1" applyProtection="1">
      <alignment horizontal="right"/>
      <protection/>
    </xf>
    <xf numFmtId="0" fontId="13" fillId="0" borderId="0" xfId="23" applyFont="1" applyFill="1">
      <alignment/>
      <protection/>
    </xf>
    <xf numFmtId="0" fontId="4" fillId="0" borderId="17" xfId="23" applyFont="1" applyFill="1" applyBorder="1" applyProtection="1">
      <alignment/>
      <protection/>
    </xf>
    <xf numFmtId="0" fontId="1" fillId="0" borderId="0" xfId="22" applyFont="1" applyFill="1" applyAlignment="1" applyProtection="1">
      <alignment/>
      <protection/>
    </xf>
    <xf numFmtId="0" fontId="4" fillId="0" borderId="0" xfId="22" applyFont="1" applyFill="1" applyAlignment="1" applyProtection="1">
      <alignment/>
      <protection/>
    </xf>
    <xf numFmtId="0" fontId="4" fillId="0" borderId="1" xfId="22" applyFont="1" applyFill="1" applyBorder="1" applyAlignment="1" applyProtection="1">
      <alignment/>
      <protection/>
    </xf>
    <xf numFmtId="0" fontId="4" fillId="0" borderId="14" xfId="22" applyFont="1" applyFill="1" applyBorder="1" applyAlignment="1" applyProtection="1">
      <alignment/>
      <protection/>
    </xf>
    <xf numFmtId="0" fontId="4" fillId="0" borderId="14" xfId="22" applyFont="1" applyFill="1" applyBorder="1" applyAlignment="1" applyProtection="1">
      <alignment horizontal="centerContinuous"/>
      <protection/>
    </xf>
    <xf numFmtId="0" fontId="4" fillId="0" borderId="14" xfId="22" applyFont="1" applyFill="1" applyBorder="1" applyAlignment="1" applyProtection="1">
      <alignment horizontal="centerContinuous" vertical="center"/>
      <protection/>
    </xf>
    <xf numFmtId="0" fontId="4" fillId="0" borderId="5" xfId="22" applyFont="1" applyFill="1" applyBorder="1" applyAlignment="1" applyProtection="1">
      <alignment/>
      <protection/>
    </xf>
    <xf numFmtId="0" fontId="4" fillId="0" borderId="14" xfId="22" applyFont="1" applyFill="1" applyBorder="1" applyAlignment="1" applyProtection="1">
      <alignment vertical="center"/>
      <protection/>
    </xf>
    <xf numFmtId="0" fontId="4" fillId="0" borderId="0" xfId="22" applyFont="1" applyFill="1" applyAlignment="1" applyProtection="1">
      <alignment horizontal="center" vertical="center" shrinkToFit="1"/>
      <protection/>
    </xf>
    <xf numFmtId="0" fontId="4" fillId="0" borderId="16" xfId="22" applyFont="1" applyFill="1" applyBorder="1" applyAlignment="1" applyProtection="1">
      <alignment horizontal="center" vertical="center" shrinkToFit="1"/>
      <protection/>
    </xf>
    <xf numFmtId="0" fontId="4" fillId="0" borderId="16" xfId="22" applyFont="1" applyFill="1" applyBorder="1" applyAlignment="1" applyProtection="1">
      <alignment horizontal="centerContinuous" vertical="center" shrinkToFit="1"/>
      <protection/>
    </xf>
    <xf numFmtId="0" fontId="4" fillId="0" borderId="4" xfId="22" applyFont="1" applyFill="1" applyBorder="1" applyAlignment="1" applyProtection="1">
      <alignment horizontal="centerContinuous" vertical="center" shrinkToFit="1"/>
      <protection/>
    </xf>
    <xf numFmtId="0" fontId="0" fillId="0" borderId="0" xfId="0" applyFill="1" applyAlignment="1">
      <alignment vertical="center" shrinkToFit="1"/>
    </xf>
    <xf numFmtId="0" fontId="4" fillId="0" borderId="2" xfId="22" applyFont="1" applyFill="1" applyBorder="1" applyAlignment="1" applyProtection="1">
      <alignment/>
      <protection/>
    </xf>
    <xf numFmtId="0" fontId="4" fillId="0" borderId="15" xfId="22" applyFont="1" applyFill="1" applyBorder="1" applyAlignment="1" applyProtection="1">
      <alignment/>
      <protection/>
    </xf>
    <xf numFmtId="0" fontId="4" fillId="0" borderId="15" xfId="22" applyFont="1" applyFill="1" applyBorder="1" applyAlignment="1" applyProtection="1">
      <alignment horizontal="centerContinuous" vertical="top"/>
      <protection/>
    </xf>
    <xf numFmtId="0" fontId="4" fillId="0" borderId="15" xfId="22" applyFont="1" applyFill="1" applyBorder="1" applyAlignment="1" applyProtection="1">
      <alignment horizontal="centerContinuous" vertical="center"/>
      <protection/>
    </xf>
    <xf numFmtId="0" fontId="4" fillId="0" borderId="7" xfId="22" applyFont="1" applyFill="1" applyBorder="1" applyAlignment="1" applyProtection="1">
      <alignment/>
      <protection/>
    </xf>
    <xf numFmtId="0" fontId="4" fillId="0" borderId="15" xfId="22" applyFont="1" applyFill="1" applyBorder="1" applyAlignment="1" applyProtection="1">
      <alignment vertical="center"/>
      <protection/>
    </xf>
    <xf numFmtId="0" fontId="4" fillId="0" borderId="4" xfId="22" applyFont="1" applyFill="1" applyBorder="1" applyAlignment="1" applyProtection="1">
      <alignment horizontal="right"/>
      <protection/>
    </xf>
    <xf numFmtId="0" fontId="4" fillId="0" borderId="0" xfId="22" applyFont="1" applyFill="1" applyBorder="1" applyProtection="1">
      <alignment/>
      <protection/>
    </xf>
    <xf numFmtId="37" fontId="4" fillId="0" borderId="4" xfId="22" applyNumberFormat="1" applyFont="1" applyFill="1" applyBorder="1" applyAlignment="1" applyProtection="1">
      <alignment/>
      <protection/>
    </xf>
    <xf numFmtId="0" fontId="4" fillId="0" borderId="16" xfId="23" applyFont="1" applyFill="1" applyBorder="1" applyAlignment="1" applyProtection="1">
      <alignment horizontal="center" vertical="center"/>
      <protection/>
    </xf>
    <xf numFmtId="0" fontId="1" fillId="0" borderId="0" xfId="0" applyFont="1" applyAlignment="1" applyProtection="1">
      <alignment/>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horizontal="distributed" vertical="distributed"/>
      <protection/>
    </xf>
    <xf numFmtId="0" fontId="4" fillId="0" borderId="18" xfId="0" applyFont="1" applyBorder="1" applyAlignment="1" applyProtection="1">
      <alignment horizontal="distributed" vertical="center"/>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4" xfId="0" applyFont="1" applyBorder="1" applyAlignment="1" applyProtection="1">
      <alignment horizontal="right"/>
      <protection/>
    </xf>
    <xf numFmtId="37" fontId="4" fillId="0" borderId="0" xfId="0" applyNumberFormat="1" applyFont="1" applyAlignment="1" applyProtection="1">
      <alignment horizontal="right"/>
      <protection/>
    </xf>
    <xf numFmtId="0" fontId="4" fillId="0" borderId="11" xfId="0" applyFont="1" applyBorder="1" applyAlignment="1" applyProtection="1">
      <alignment/>
      <protection/>
    </xf>
    <xf numFmtId="0" fontId="4" fillId="0" borderId="20" xfId="0" applyFont="1" applyBorder="1" applyAlignment="1" applyProtection="1">
      <alignment/>
      <protection/>
    </xf>
    <xf numFmtId="0" fontId="7" fillId="0" borderId="20" xfId="0" applyFont="1" applyFill="1" applyBorder="1" applyAlignment="1" applyProtection="1">
      <alignment/>
      <protection/>
    </xf>
    <xf numFmtId="0" fontId="1" fillId="0" borderId="0" xfId="0" applyFont="1" applyAlignment="1" applyProtection="1">
      <alignment vertical="center"/>
      <protection/>
    </xf>
    <xf numFmtId="0" fontId="7" fillId="0" borderId="1" xfId="0" applyFont="1" applyBorder="1" applyAlignment="1" applyProtection="1">
      <alignment vertical="center"/>
      <protection/>
    </xf>
    <xf numFmtId="37" fontId="4" fillId="0" borderId="4" xfId="0" applyNumberFormat="1" applyFont="1" applyBorder="1" applyAlignment="1" applyProtection="1">
      <alignment vertical="center"/>
      <protection/>
    </xf>
    <xf numFmtId="37" fontId="4" fillId="0" borderId="0" xfId="0" applyNumberFormat="1" applyFont="1" applyAlignment="1" applyProtection="1">
      <alignment vertical="center"/>
      <protection/>
    </xf>
    <xf numFmtId="0" fontId="4" fillId="0" borderId="11" xfId="0" applyFont="1" applyBorder="1" applyAlignment="1" applyProtection="1">
      <alignment vertical="center"/>
      <protection/>
    </xf>
    <xf numFmtId="0" fontId="4" fillId="0" borderId="0" xfId="0" applyFont="1" applyAlignment="1" applyProtection="1">
      <alignment horizontal="right"/>
      <protection locked="0"/>
    </xf>
    <xf numFmtId="37" fontId="4" fillId="0" borderId="0" xfId="0" applyNumberFormat="1" applyFont="1" applyFill="1" applyBorder="1" applyAlignment="1" applyProtection="1">
      <alignment horizontal="right"/>
      <protection/>
    </xf>
    <xf numFmtId="37" fontId="7" fillId="0" borderId="0" xfId="0" applyNumberFormat="1" applyFont="1" applyFill="1" applyBorder="1" applyAlignment="1" applyProtection="1">
      <alignment vertical="center"/>
      <protection locked="0"/>
    </xf>
    <xf numFmtId="0" fontId="7" fillId="0" borderId="0" xfId="0" applyFont="1" applyFill="1" applyAlignment="1" applyProtection="1">
      <alignment horizontal="right"/>
      <protection/>
    </xf>
    <xf numFmtId="37" fontId="7" fillId="0" borderId="0" xfId="0" applyNumberFormat="1" applyFont="1" applyFill="1" applyBorder="1" applyAlignment="1" applyProtection="1">
      <alignment horizontal="right"/>
      <protection/>
    </xf>
    <xf numFmtId="0" fontId="4" fillId="0" borderId="21" xfId="0" applyFont="1" applyBorder="1" applyAlignment="1" applyProtection="1">
      <alignment vertical="center"/>
      <protection/>
    </xf>
    <xf numFmtId="0" fontId="4" fillId="0" borderId="22" xfId="0" applyFont="1" applyBorder="1" applyAlignment="1" applyProtection="1">
      <alignment/>
      <protection/>
    </xf>
    <xf numFmtId="0" fontId="4" fillId="0" borderId="23" xfId="0" applyFont="1" applyBorder="1" applyAlignment="1" applyProtection="1">
      <alignment/>
      <protection/>
    </xf>
    <xf numFmtId="0" fontId="4" fillId="0" borderId="24" xfId="0" applyFont="1" applyBorder="1" applyAlignment="1" applyProtection="1">
      <alignment vertical="center"/>
      <protection/>
    </xf>
    <xf numFmtId="0" fontId="4" fillId="0" borderId="24" xfId="0" applyFont="1" applyBorder="1" applyAlignment="1" applyProtection="1">
      <alignment horizontal="right"/>
      <protection/>
    </xf>
    <xf numFmtId="37" fontId="7" fillId="0" borderId="0" xfId="0" applyNumberFormat="1" applyFont="1" applyFill="1" applyBorder="1" applyAlignment="1" applyProtection="1">
      <alignment horizontal="right"/>
      <protection/>
    </xf>
    <xf numFmtId="0" fontId="4" fillId="0" borderId="24" xfId="0" applyFont="1" applyBorder="1" applyAlignment="1" applyProtection="1">
      <alignment horizontal="left" vertical="center" shrinkToFit="1"/>
      <protection/>
    </xf>
    <xf numFmtId="0" fontId="0" fillId="0" borderId="0" xfId="0" applyAlignment="1">
      <alignment horizontal="left" vertical="center" shrinkToFit="1"/>
    </xf>
    <xf numFmtId="0" fontId="4" fillId="0" borderId="23" xfId="0" applyFont="1" applyBorder="1" applyAlignment="1" applyProtection="1">
      <alignment horizontal="left" vertical="center" shrinkToFit="1"/>
      <protection/>
    </xf>
    <xf numFmtId="0" fontId="4" fillId="0" borderId="22" xfId="0" applyFont="1" applyBorder="1" applyAlignment="1" applyProtection="1">
      <alignment horizontal="left" vertical="center" shrinkToFit="1"/>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5" xfId="0" applyFont="1" applyBorder="1" applyAlignment="1" applyProtection="1">
      <alignment horizontal="center" vertical="center"/>
      <protection/>
    </xf>
    <xf numFmtId="49" fontId="4" fillId="0" borderId="7" xfId="0" applyNumberFormat="1" applyFont="1" applyBorder="1" applyAlignment="1" applyProtection="1">
      <alignment horizontal="center" vertical="center"/>
      <protection/>
    </xf>
    <xf numFmtId="49" fontId="7" fillId="0" borderId="7" xfId="0" applyNumberFormat="1" applyFont="1" applyBorder="1" applyAlignment="1" applyProtection="1">
      <alignment horizontal="center" vertical="center"/>
      <protection/>
    </xf>
    <xf numFmtId="0" fontId="4" fillId="0" borderId="8" xfId="0" applyFont="1" applyBorder="1" applyAlignment="1" applyProtection="1">
      <alignment horizontal="center"/>
      <protection/>
    </xf>
    <xf numFmtId="0" fontId="4" fillId="0" borderId="0" xfId="0" applyFont="1" applyBorder="1" applyAlignment="1" applyProtection="1">
      <alignment horizontal="left"/>
      <protection/>
    </xf>
    <xf numFmtId="0" fontId="7" fillId="0" borderId="8" xfId="0" applyFont="1" applyBorder="1" applyAlignment="1" applyProtection="1">
      <alignment horizontal="left"/>
      <protection/>
    </xf>
    <xf numFmtId="0" fontId="4" fillId="0" borderId="11" xfId="0" applyFont="1" applyBorder="1" applyAlignment="1" applyProtection="1">
      <alignment horizontal="distributed"/>
      <protection/>
    </xf>
    <xf numFmtId="38" fontId="4" fillId="0" borderId="0" xfId="16" applyFont="1" applyAlignment="1" applyProtection="1">
      <alignment/>
      <protection/>
    </xf>
    <xf numFmtId="38" fontId="7" fillId="0" borderId="0" xfId="16" applyFont="1" applyBorder="1" applyAlignment="1" applyProtection="1">
      <alignment/>
      <protection/>
    </xf>
    <xf numFmtId="38" fontId="4" fillId="0" borderId="0" xfId="16" applyFont="1" applyAlignment="1" applyProtection="1">
      <alignment/>
      <protection locked="0"/>
    </xf>
    <xf numFmtId="38" fontId="7" fillId="0" borderId="0" xfId="16" applyFont="1" applyFill="1" applyBorder="1" applyAlignment="1" applyProtection="1">
      <alignment/>
      <protection locked="0"/>
    </xf>
    <xf numFmtId="38" fontId="4" fillId="0" borderId="0" xfId="16" applyFont="1" applyBorder="1" applyAlignment="1" applyProtection="1">
      <alignment/>
      <protection locked="0"/>
    </xf>
    <xf numFmtId="0" fontId="4" fillId="0" borderId="25" xfId="0" applyFont="1" applyBorder="1" applyAlignment="1" applyProtection="1">
      <alignment horizontal="distributed"/>
      <protection/>
    </xf>
    <xf numFmtId="37" fontId="4" fillId="0" borderId="1" xfId="0" applyNumberFormat="1" applyFont="1" applyBorder="1" applyAlignment="1" applyProtection="1">
      <alignment horizontal="right"/>
      <protection/>
    </xf>
    <xf numFmtId="38" fontId="4" fillId="0" borderId="1" xfId="16" applyFont="1" applyBorder="1" applyAlignment="1" applyProtection="1">
      <alignment horizontal="right"/>
      <protection locked="0"/>
    </xf>
    <xf numFmtId="38" fontId="7" fillId="0" borderId="26" xfId="16" applyFont="1" applyFill="1" applyBorder="1" applyAlignment="1" applyProtection="1">
      <alignment/>
      <protection locked="0"/>
    </xf>
    <xf numFmtId="0" fontId="7" fillId="0" borderId="1" xfId="0" applyFont="1" applyBorder="1" applyAlignment="1" applyProtection="1">
      <alignment/>
      <protection/>
    </xf>
    <xf numFmtId="0" fontId="4" fillId="0" borderId="0" xfId="0" applyFont="1" applyBorder="1" applyAlignment="1" applyProtection="1">
      <alignment horizontal="right"/>
      <protection/>
    </xf>
    <xf numFmtId="0" fontId="7" fillId="0" borderId="0" xfId="0" applyFont="1" applyAlignment="1" applyProtection="1">
      <alignment horizontal="right"/>
      <protection/>
    </xf>
    <xf numFmtId="0" fontId="4" fillId="0" borderId="0" xfId="0" applyFont="1" applyBorder="1" applyAlignment="1" applyProtection="1">
      <alignment horizontal="distributed"/>
      <protection/>
    </xf>
    <xf numFmtId="37" fontId="7" fillId="0" borderId="0" xfId="0" applyNumberFormat="1" applyFont="1" applyBorder="1" applyAlignment="1" applyProtection="1">
      <alignment/>
      <protection/>
    </xf>
    <xf numFmtId="37" fontId="4" fillId="0" borderId="0" xfId="0" applyNumberFormat="1" applyFont="1" applyAlignment="1" applyProtection="1">
      <alignment/>
      <protection locked="0"/>
    </xf>
    <xf numFmtId="37" fontId="4" fillId="0" borderId="0" xfId="0" applyNumberFormat="1" applyFont="1" applyBorder="1" applyAlignment="1" applyProtection="1">
      <alignment/>
      <protection locked="0"/>
    </xf>
    <xf numFmtId="37" fontId="4" fillId="0" borderId="4" xfId="0" applyNumberFormat="1" applyFont="1" applyBorder="1" applyAlignment="1" applyProtection="1">
      <alignment horizontal="right"/>
      <protection/>
    </xf>
    <xf numFmtId="37" fontId="4" fillId="0" borderId="0" xfId="0" applyNumberFormat="1" applyFont="1" applyBorder="1" applyAlignment="1" applyProtection="1">
      <alignment horizontal="right"/>
      <protection/>
    </xf>
    <xf numFmtId="37" fontId="4" fillId="0" borderId="0" xfId="0" applyNumberFormat="1" applyFont="1" applyAlignment="1" applyProtection="1">
      <alignment horizontal="right"/>
      <protection locked="0"/>
    </xf>
    <xf numFmtId="37" fontId="4" fillId="0" borderId="27" xfId="0" applyNumberFormat="1" applyFont="1" applyBorder="1" applyAlignment="1" applyProtection="1">
      <alignment/>
      <protection/>
    </xf>
    <xf numFmtId="37" fontId="4" fillId="0" borderId="1" xfId="0" applyNumberFormat="1" applyFont="1" applyBorder="1" applyAlignment="1" applyProtection="1">
      <alignment/>
      <protection locked="0"/>
    </xf>
    <xf numFmtId="37" fontId="7" fillId="0" borderId="26" xfId="0" applyNumberFormat="1" applyFont="1" applyFill="1" applyBorder="1" applyAlignment="1" applyProtection="1">
      <alignment/>
      <protection locked="0"/>
    </xf>
    <xf numFmtId="0" fontId="15" fillId="0" borderId="0" xfId="0" applyFont="1" applyAlignment="1">
      <alignment vertical="center"/>
    </xf>
    <xf numFmtId="37" fontId="7" fillId="0" borderId="4" xfId="0" applyNumberFormat="1" applyFont="1" applyBorder="1" applyAlignment="1" applyProtection="1">
      <alignment vertical="center"/>
      <protection/>
    </xf>
    <xf numFmtId="0" fontId="7" fillId="0" borderId="0" xfId="0" applyFont="1" applyFill="1" applyBorder="1" applyAlignment="1" applyProtection="1">
      <alignment vertical="center"/>
      <protection locked="0"/>
    </xf>
    <xf numFmtId="0" fontId="4" fillId="0" borderId="21" xfId="0" applyFont="1" applyBorder="1" applyAlignment="1" applyProtection="1">
      <alignment/>
      <protection/>
    </xf>
    <xf numFmtId="0" fontId="4" fillId="0" borderId="22" xfId="0" applyFont="1" applyBorder="1" applyAlignment="1" applyProtection="1">
      <alignment horizontal="centerContinuous" vertical="center"/>
      <protection/>
    </xf>
    <xf numFmtId="0" fontId="4" fillId="0" borderId="28" xfId="0" applyFont="1" applyBorder="1" applyAlignment="1" applyProtection="1">
      <alignment horizontal="right"/>
      <protection/>
    </xf>
    <xf numFmtId="0" fontId="16" fillId="0" borderId="0" xfId="0" applyFont="1" applyAlignment="1" applyProtection="1">
      <alignment/>
      <protection/>
    </xf>
    <xf numFmtId="37" fontId="4" fillId="0" borderId="24" xfId="0" applyNumberFormat="1" applyFont="1" applyBorder="1" applyAlignment="1" applyProtection="1">
      <alignment/>
      <protection/>
    </xf>
    <xf numFmtId="0" fontId="16" fillId="0" borderId="0" xfId="0" applyFont="1" applyBorder="1" applyAlignment="1" applyProtection="1">
      <alignment/>
      <protection/>
    </xf>
    <xf numFmtId="0" fontId="16" fillId="0" borderId="20" xfId="0" applyFont="1" applyBorder="1" applyAlignment="1" applyProtection="1">
      <alignment/>
      <protection/>
    </xf>
    <xf numFmtId="37" fontId="4" fillId="0" borderId="29" xfId="0" applyNumberFormat="1" applyFont="1" applyBorder="1" applyAlignment="1" applyProtection="1">
      <alignment/>
      <protection/>
    </xf>
    <xf numFmtId="0" fontId="9" fillId="0" borderId="0" xfId="0" applyFont="1" applyBorder="1" applyAlignment="1" applyProtection="1">
      <alignment/>
      <protection/>
    </xf>
    <xf numFmtId="37" fontId="7" fillId="0" borderId="0" xfId="0" applyNumberFormat="1" applyFont="1" applyFill="1" applyBorder="1" applyAlignment="1" applyProtection="1">
      <alignment/>
      <protection locked="0"/>
    </xf>
    <xf numFmtId="0" fontId="4" fillId="0" borderId="7" xfId="0" applyFont="1" applyBorder="1" applyAlignment="1" applyProtection="1">
      <alignment horizontal="center" vertical="center" shrinkToFit="1"/>
      <protection/>
    </xf>
    <xf numFmtId="0" fontId="4" fillId="0" borderId="20" xfId="0" applyFont="1" applyBorder="1" applyAlignment="1" applyProtection="1">
      <alignment vertical="center"/>
      <protection/>
    </xf>
    <xf numFmtId="0" fontId="4" fillId="0" borderId="0" xfId="0" applyFont="1" applyFill="1" applyBorder="1" applyAlignment="1" applyProtection="1">
      <alignment horizontal="right"/>
      <protection/>
    </xf>
    <xf numFmtId="37" fontId="4" fillId="0" borderId="26" xfId="0" applyNumberFormat="1" applyFont="1" applyFill="1" applyBorder="1" applyAlignment="1" applyProtection="1">
      <alignment horizontal="right"/>
      <protection/>
    </xf>
    <xf numFmtId="0" fontId="1" fillId="0" borderId="0" xfId="21" applyFont="1" applyFill="1" applyAlignment="1" applyProtection="1">
      <alignment/>
      <protection/>
    </xf>
    <xf numFmtId="0" fontId="4" fillId="0" borderId="0" xfId="21" applyFont="1" applyFill="1" applyAlignment="1" applyProtection="1">
      <alignment/>
      <protection/>
    </xf>
    <xf numFmtId="0" fontId="4" fillId="0" borderId="1" xfId="21" applyFont="1" applyFill="1" applyBorder="1" applyAlignment="1" applyProtection="1">
      <alignment/>
      <protection/>
    </xf>
    <xf numFmtId="0" fontId="4" fillId="0" borderId="0" xfId="21" applyFont="1" applyFill="1" applyBorder="1" applyAlignment="1" applyProtection="1">
      <alignment/>
      <protection/>
    </xf>
    <xf numFmtId="37" fontId="4" fillId="0" borderId="1" xfId="21" applyNumberFormat="1" applyFont="1" applyFill="1" applyBorder="1" applyAlignment="1" applyProtection="1">
      <alignment/>
      <protection/>
    </xf>
    <xf numFmtId="0" fontId="4" fillId="0" borderId="30" xfId="21" applyFont="1" applyFill="1" applyBorder="1" applyAlignment="1" applyProtection="1">
      <alignment horizontal="center" vertical="center"/>
      <protection/>
    </xf>
    <xf numFmtId="0" fontId="4" fillId="0" borderId="14" xfId="21" applyFont="1" applyFill="1" applyBorder="1" applyAlignment="1" applyProtection="1">
      <alignment horizontal="center" vertical="center"/>
      <protection/>
    </xf>
    <xf numFmtId="0" fontId="4" fillId="0" borderId="14" xfId="21" applyFont="1" applyFill="1" applyBorder="1" applyAlignment="1" applyProtection="1">
      <alignment horizontal="center" vertical="center" wrapText="1"/>
      <protection/>
    </xf>
    <xf numFmtId="0" fontId="4" fillId="0" borderId="5" xfId="21" applyFont="1" applyFill="1" applyBorder="1" applyAlignment="1" applyProtection="1">
      <alignment horizontal="centerContinuous" vertical="center"/>
      <protection/>
    </xf>
    <xf numFmtId="0" fontId="4" fillId="0" borderId="31" xfId="21" applyFont="1" applyFill="1" applyBorder="1" applyAlignment="1" applyProtection="1">
      <alignment horizontal="centerContinuous" vertical="center"/>
      <protection/>
    </xf>
    <xf numFmtId="0" fontId="4" fillId="0" borderId="32" xfId="21" applyFont="1" applyFill="1" applyBorder="1" applyAlignment="1" applyProtection="1">
      <alignment/>
      <protection/>
    </xf>
    <xf numFmtId="0" fontId="4" fillId="0" borderId="33" xfId="21" applyFont="1" applyFill="1" applyBorder="1" applyAlignment="1" applyProtection="1">
      <alignment horizontal="right"/>
      <protection/>
    </xf>
    <xf numFmtId="37" fontId="4" fillId="0" borderId="32" xfId="21" applyNumberFormat="1" applyFont="1" applyFill="1" applyBorder="1" applyAlignment="1" applyProtection="1">
      <alignment/>
      <protection/>
    </xf>
    <xf numFmtId="0" fontId="4" fillId="0" borderId="11" xfId="21" applyFont="1" applyFill="1" applyBorder="1" applyAlignment="1" applyProtection="1">
      <alignment/>
      <protection/>
    </xf>
    <xf numFmtId="0" fontId="4" fillId="0" borderId="0" xfId="21" applyFont="1" applyFill="1" applyBorder="1" applyAlignment="1" applyProtection="1">
      <alignment vertical="center"/>
      <protection/>
    </xf>
    <xf numFmtId="0" fontId="4" fillId="0" borderId="0" xfId="21" applyFont="1" applyFill="1" applyAlignment="1">
      <alignment/>
      <protection/>
    </xf>
    <xf numFmtId="0" fontId="11" fillId="0" borderId="0" xfId="21" applyFill="1" applyAlignment="1">
      <alignment/>
      <protection/>
    </xf>
    <xf numFmtId="0" fontId="7" fillId="0" borderId="34" xfId="0" applyFont="1" applyBorder="1" applyAlignment="1" applyProtection="1">
      <alignment vertical="center"/>
      <protection/>
    </xf>
    <xf numFmtId="0" fontId="4" fillId="0" borderId="22" xfId="0" applyFont="1" applyBorder="1" applyAlignment="1" applyProtection="1">
      <alignment horizontal="centerContinuous" vertical="center" shrinkToFit="1"/>
      <protection/>
    </xf>
    <xf numFmtId="0" fontId="1" fillId="0" borderId="0" xfId="0" applyFont="1" applyFill="1" applyAlignment="1" applyProtection="1">
      <alignment vertical="center"/>
      <protection/>
    </xf>
    <xf numFmtId="0" fontId="4" fillId="0" borderId="1" xfId="0" applyFont="1" applyFill="1" applyBorder="1" applyAlignment="1" applyProtection="1">
      <alignment vertical="center"/>
      <protection/>
    </xf>
    <xf numFmtId="0" fontId="4" fillId="0" borderId="30" xfId="0" applyFont="1" applyFill="1" applyBorder="1" applyAlignment="1" applyProtection="1">
      <alignment horizontal="center" vertical="center"/>
      <protection/>
    </xf>
    <xf numFmtId="0" fontId="7" fillId="0" borderId="7" xfId="0" applyFont="1" applyFill="1" applyBorder="1" applyAlignment="1" applyProtection="1">
      <alignment horizontal="centerContinuous" vertical="center"/>
      <protection/>
    </xf>
    <xf numFmtId="0" fontId="7" fillId="0" borderId="2" xfId="0" applyFont="1" applyFill="1" applyBorder="1" applyAlignment="1" applyProtection="1">
      <alignment horizontal="centerContinuous" vertical="center"/>
      <protection/>
    </xf>
    <xf numFmtId="0" fontId="4" fillId="0" borderId="7" xfId="0" applyFont="1" applyFill="1" applyBorder="1" applyAlignment="1" applyProtection="1">
      <alignment horizontal="center" vertical="center" shrinkToFit="1"/>
      <protection/>
    </xf>
    <xf numFmtId="0" fontId="7" fillId="0" borderId="7" xfId="0" applyFont="1" applyFill="1" applyBorder="1" applyAlignment="1" applyProtection="1">
      <alignment horizontal="center" vertical="center" shrinkToFit="1"/>
      <protection/>
    </xf>
    <xf numFmtId="0" fontId="4" fillId="0" borderId="35" xfId="0" applyFont="1" applyFill="1" applyBorder="1" applyAlignment="1" applyProtection="1">
      <alignment vertical="center"/>
      <protection/>
    </xf>
    <xf numFmtId="0" fontId="7" fillId="0" borderId="0" xfId="0" applyFont="1" applyFill="1" applyAlignment="1" applyProtection="1">
      <alignment vertical="center"/>
      <protection/>
    </xf>
    <xf numFmtId="193" fontId="4" fillId="0" borderId="0" xfId="0" applyNumberFormat="1" applyFont="1" applyFill="1" applyAlignment="1" applyProtection="1">
      <alignment vertical="center"/>
      <protection/>
    </xf>
    <xf numFmtId="193" fontId="7" fillId="0" borderId="0" xfId="0" applyNumberFormat="1" applyFont="1" applyFill="1" applyAlignment="1" applyProtection="1">
      <alignment vertical="center"/>
      <protection/>
    </xf>
    <xf numFmtId="37" fontId="4" fillId="0" borderId="0" xfId="0" applyNumberFormat="1" applyFont="1" applyFill="1" applyAlignment="1" applyProtection="1">
      <alignment vertical="center"/>
      <protection locked="0"/>
    </xf>
    <xf numFmtId="0" fontId="4" fillId="0" borderId="11" xfId="0" applyFont="1" applyFill="1" applyBorder="1" applyAlignment="1" applyProtection="1">
      <alignment horizontal="distributed" shrinkToFit="1"/>
      <protection/>
    </xf>
    <xf numFmtId="3" fontId="4" fillId="0" borderId="0" xfId="0" applyNumberFormat="1" applyFont="1" applyFill="1" applyAlignment="1" applyProtection="1">
      <alignment horizontal="right"/>
      <protection locked="0"/>
    </xf>
    <xf numFmtId="3" fontId="4" fillId="0" borderId="0" xfId="0" applyNumberFormat="1" applyFont="1" applyFill="1" applyBorder="1" applyAlignment="1" applyProtection="1">
      <alignment horizontal="right"/>
      <protection locked="0"/>
    </xf>
    <xf numFmtId="3" fontId="7" fillId="0" borderId="0" xfId="0" applyNumberFormat="1" applyFont="1" applyFill="1" applyBorder="1" applyAlignment="1" applyProtection="1">
      <alignment horizontal="right"/>
      <protection locked="0"/>
    </xf>
    <xf numFmtId="0" fontId="4" fillId="0" borderId="20" xfId="0" applyFont="1" applyFill="1" applyBorder="1" applyAlignment="1" applyProtection="1">
      <alignment vertical="center" shrinkToFit="1"/>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Fill="1" applyAlignment="1">
      <alignment vertical="center"/>
    </xf>
    <xf numFmtId="0" fontId="1" fillId="0" borderId="0" xfId="0" applyFont="1" applyFill="1" applyAlignment="1" applyProtection="1">
      <alignment/>
      <protection/>
    </xf>
    <xf numFmtId="0" fontId="17" fillId="0" borderId="0" xfId="0" applyFont="1" applyFill="1" applyAlignment="1" applyProtection="1">
      <alignment/>
      <protection/>
    </xf>
    <xf numFmtId="0" fontId="0" fillId="0" borderId="0" xfId="0" applyFont="1" applyFill="1" applyAlignment="1">
      <alignment vertical="center"/>
    </xf>
    <xf numFmtId="0" fontId="17" fillId="0" borderId="1" xfId="0" applyFont="1" applyFill="1" applyBorder="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lignment vertical="center"/>
    </xf>
    <xf numFmtId="0" fontId="4" fillId="0" borderId="2" xfId="0" applyFont="1" applyFill="1" applyBorder="1" applyAlignment="1" applyProtection="1">
      <alignment/>
      <protection/>
    </xf>
    <xf numFmtId="0" fontId="17" fillId="0" borderId="0" xfId="0" applyFont="1" applyFill="1" applyBorder="1" applyAlignment="1" applyProtection="1">
      <alignment/>
      <protection/>
    </xf>
    <xf numFmtId="0" fontId="7" fillId="0" borderId="0" xfId="0" applyFont="1" applyFill="1" applyAlignment="1" applyProtection="1">
      <alignment/>
      <protection/>
    </xf>
    <xf numFmtId="0" fontId="15" fillId="0" borderId="0" xfId="0" applyFont="1" applyFill="1" applyAlignment="1">
      <alignment vertical="center"/>
    </xf>
    <xf numFmtId="0" fontId="4" fillId="0" borderId="0" xfId="0" applyFont="1" applyFill="1" applyAlignment="1" applyProtection="1">
      <alignment/>
      <protection locked="0"/>
    </xf>
    <xf numFmtId="0" fontId="2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0" fillId="0" borderId="0" xfId="0" applyFont="1" applyFill="1" applyAlignment="1">
      <alignment vertical="center"/>
    </xf>
    <xf numFmtId="0" fontId="21" fillId="0" borderId="0" xfId="0" applyFont="1" applyFill="1" applyAlignment="1">
      <alignment vertical="center"/>
    </xf>
    <xf numFmtId="0" fontId="4" fillId="0" borderId="0" xfId="0" applyFont="1" applyFill="1" applyAlignment="1" applyProtection="1">
      <alignment shrinkToFit="1"/>
      <protection/>
    </xf>
    <xf numFmtId="0" fontId="17" fillId="0" borderId="32" xfId="0" applyFont="1" applyFill="1" applyBorder="1" applyAlignment="1" applyProtection="1">
      <alignment/>
      <protection/>
    </xf>
    <xf numFmtId="0" fontId="4" fillId="0" borderId="2" xfId="0" applyFont="1" applyFill="1" applyBorder="1" applyAlignment="1" applyProtection="1">
      <alignment horizontal="left" vertical="center" shrinkToFit="1"/>
      <protection/>
    </xf>
    <xf numFmtId="0" fontId="4" fillId="0" borderId="0" xfId="0" applyFont="1" applyFill="1" applyAlignment="1" applyProtection="1">
      <alignment horizontal="left" vertical="center" shrinkToFit="1"/>
      <protection/>
    </xf>
    <xf numFmtId="0" fontId="7" fillId="0" borderId="0" xfId="0" applyFont="1" applyFill="1" applyAlignment="1" applyProtection="1">
      <alignment horizontal="left" vertical="center" shrinkToFit="1"/>
      <protection/>
    </xf>
    <xf numFmtId="0" fontId="4" fillId="0" borderId="6" xfId="0" applyFont="1" applyFill="1" applyBorder="1" applyAlignment="1" applyProtection="1">
      <alignment horizontal="centerContinuous"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protection/>
    </xf>
    <xf numFmtId="37" fontId="4" fillId="0" borderId="0" xfId="0" applyNumberFormat="1" applyFont="1" applyFill="1" applyAlignment="1" applyProtection="1">
      <alignment/>
      <protection locked="0"/>
    </xf>
    <xf numFmtId="37" fontId="7" fillId="0" borderId="0" xfId="0" applyNumberFormat="1" applyFont="1" applyFill="1" applyAlignment="1" applyProtection="1">
      <alignment/>
      <protection locked="0"/>
    </xf>
    <xf numFmtId="211" fontId="4" fillId="0" borderId="11" xfId="16" applyNumberFormat="1" applyFont="1" applyFill="1" applyBorder="1" applyAlignment="1" applyProtection="1">
      <alignment horizontal="center"/>
      <protection/>
    </xf>
    <xf numFmtId="211" fontId="0" fillId="0" borderId="0" xfId="16" applyNumberFormat="1" applyFont="1" applyFill="1" applyAlignment="1">
      <alignment vertical="center"/>
    </xf>
    <xf numFmtId="211" fontId="4" fillId="0" borderId="36" xfId="16" applyNumberFormat="1" applyFont="1" applyFill="1" applyBorder="1" applyAlignment="1" applyProtection="1">
      <alignment horizontal="center"/>
      <protection/>
    </xf>
    <xf numFmtId="0" fontId="14"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pplyProtection="1">
      <alignment/>
      <protection locked="0"/>
    </xf>
    <xf numFmtId="0" fontId="0" fillId="0" borderId="0" xfId="0" applyFont="1" applyFill="1" applyAlignment="1">
      <alignment/>
    </xf>
    <xf numFmtId="0" fontId="4" fillId="0" borderId="0" xfId="0" applyFont="1" applyFill="1" applyBorder="1" applyAlignment="1">
      <alignment horizontal="left" vertical="center"/>
    </xf>
    <xf numFmtId="0" fontId="4" fillId="0" borderId="7" xfId="0" applyFont="1" applyFill="1" applyBorder="1" applyAlignment="1" applyProtection="1">
      <alignment horizontal="center" vertical="center"/>
      <protection/>
    </xf>
    <xf numFmtId="0" fontId="4" fillId="0" borderId="7" xfId="0" applyFont="1" applyFill="1" applyBorder="1" applyAlignment="1" applyProtection="1">
      <alignment horizontal="centerContinuous" vertical="center" shrinkToFit="1"/>
      <protection/>
    </xf>
    <xf numFmtId="0" fontId="4" fillId="0" borderId="8" xfId="0" applyFont="1" applyFill="1" applyBorder="1" applyAlignment="1" applyProtection="1">
      <alignment vertical="center"/>
      <protection/>
    </xf>
    <xf numFmtId="0" fontId="4" fillId="0" borderId="8" xfId="0" applyFont="1" applyFill="1" applyBorder="1" applyAlignment="1" applyProtection="1">
      <alignment horizontal="right"/>
      <protection/>
    </xf>
    <xf numFmtId="37" fontId="4" fillId="0" borderId="4" xfId="0" applyNumberFormat="1" applyFont="1" applyFill="1" applyBorder="1" applyAlignment="1" applyProtection="1">
      <alignment vertical="center"/>
      <protection locked="0"/>
    </xf>
    <xf numFmtId="189" fontId="4" fillId="0" borderId="0" xfId="0" applyNumberFormat="1" applyFont="1" applyFill="1" applyBorder="1" applyAlignment="1" applyProtection="1">
      <alignment vertical="center"/>
      <protection/>
    </xf>
    <xf numFmtId="3" fontId="7" fillId="0" borderId="0" xfId="0" applyNumberFormat="1" applyFont="1" applyFill="1" applyBorder="1" applyAlignment="1" applyProtection="1">
      <alignment vertical="center"/>
      <protection locked="0"/>
    </xf>
    <xf numFmtId="0" fontId="7" fillId="0" borderId="0" xfId="0" applyFont="1" applyFill="1" applyBorder="1" applyAlignment="1">
      <alignment vertical="center"/>
    </xf>
    <xf numFmtId="3" fontId="7" fillId="0" borderId="0" xfId="0" applyNumberFormat="1" applyFont="1" applyFill="1" applyBorder="1" applyAlignment="1">
      <alignment vertical="center"/>
    </xf>
    <xf numFmtId="0" fontId="7" fillId="0" borderId="0" xfId="0" applyFont="1" applyFill="1" applyBorder="1" applyAlignment="1" applyProtection="1">
      <alignment horizontal="right"/>
      <protection/>
    </xf>
    <xf numFmtId="0" fontId="4" fillId="0" borderId="4" xfId="0" applyFont="1" applyFill="1" applyBorder="1" applyAlignment="1" applyProtection="1">
      <alignment horizontal="right"/>
      <protection/>
    </xf>
    <xf numFmtId="37" fontId="4" fillId="0" borderId="0" xfId="0" applyNumberFormat="1" applyFont="1" applyFill="1" applyBorder="1" applyAlignment="1" applyProtection="1">
      <alignment/>
      <protection locked="0"/>
    </xf>
    <xf numFmtId="0" fontId="4" fillId="0" borderId="18" xfId="0" applyFont="1" applyFill="1" applyBorder="1" applyAlignment="1" applyProtection="1">
      <alignment horizontal="distributed" vertical="center"/>
      <protection/>
    </xf>
    <xf numFmtId="0" fontId="4" fillId="0" borderId="18" xfId="0" applyFont="1" applyFill="1" applyBorder="1" applyAlignment="1" applyProtection="1">
      <alignment horizontal="centerContinuous" vertical="center"/>
      <protection/>
    </xf>
    <xf numFmtId="0" fontId="4" fillId="0" borderId="5" xfId="0" applyFont="1" applyFill="1" applyBorder="1" applyAlignment="1" applyProtection="1">
      <alignment horizontal="distributed"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horizontal="right"/>
      <protection/>
    </xf>
    <xf numFmtId="37" fontId="4" fillId="0" borderId="0" xfId="0" applyNumberFormat="1" applyFont="1" applyFill="1" applyAlignment="1" applyProtection="1">
      <alignment horizontal="right"/>
      <protection/>
    </xf>
    <xf numFmtId="0" fontId="4" fillId="0" borderId="26" xfId="0" applyFont="1" applyFill="1" applyBorder="1" applyAlignment="1" applyProtection="1">
      <alignment horizontal="right"/>
      <protection/>
    </xf>
    <xf numFmtId="0" fontId="4" fillId="0" borderId="26" xfId="0" applyFont="1" applyFill="1" applyBorder="1" applyAlignment="1" applyProtection="1">
      <alignment/>
      <protection/>
    </xf>
    <xf numFmtId="37" fontId="4" fillId="0" borderId="37" xfId="0" applyNumberFormat="1" applyFont="1" applyBorder="1" applyAlignment="1" applyProtection="1">
      <alignment horizontal="right"/>
      <protection/>
    </xf>
    <xf numFmtId="0" fontId="4" fillId="0" borderId="20" xfId="20" applyFont="1" applyFill="1" applyBorder="1" applyAlignment="1" applyProtection="1">
      <alignment/>
      <protection/>
    </xf>
    <xf numFmtId="0" fontId="4" fillId="0" borderId="0" xfId="20" applyFont="1" applyFill="1" applyBorder="1" applyAlignment="1" applyProtection="1">
      <alignment/>
      <protection locked="0"/>
    </xf>
    <xf numFmtId="37" fontId="4" fillId="0" borderId="0" xfId="20" applyNumberFormat="1" applyFont="1" applyFill="1" applyBorder="1" applyAlignment="1" applyProtection="1">
      <alignment horizontal="right"/>
      <protection/>
    </xf>
    <xf numFmtId="37" fontId="4" fillId="0" borderId="0" xfId="20" applyNumberFormat="1" applyFont="1" applyFill="1" applyBorder="1" applyAlignment="1" applyProtection="1">
      <alignment/>
      <protection locked="0"/>
    </xf>
    <xf numFmtId="0" fontId="7" fillId="0" borderId="0" xfId="20" applyFont="1" applyFill="1" applyBorder="1" applyAlignment="1" applyProtection="1">
      <alignment/>
      <protection/>
    </xf>
    <xf numFmtId="0" fontId="7" fillId="0" borderId="38" xfId="20" applyFont="1" applyFill="1" applyBorder="1" applyAlignment="1" applyProtection="1">
      <alignment/>
      <protection locked="0"/>
    </xf>
    <xf numFmtId="0" fontId="7" fillId="0" borderId="0" xfId="20" applyFont="1" applyFill="1" applyBorder="1" applyAlignment="1" applyProtection="1">
      <alignment/>
      <protection locked="0"/>
    </xf>
    <xf numFmtId="37" fontId="7" fillId="0" borderId="0" xfId="20" applyNumberFormat="1" applyFont="1" applyFill="1" applyBorder="1" applyAlignment="1" applyProtection="1">
      <alignment horizontal="right"/>
      <protection/>
    </xf>
    <xf numFmtId="37" fontId="7" fillId="0" borderId="0" xfId="20" applyNumberFormat="1" applyFont="1" applyFill="1" applyBorder="1" applyAlignment="1" applyProtection="1">
      <alignment/>
      <protection locked="0"/>
    </xf>
    <xf numFmtId="0" fontId="4" fillId="0" borderId="17" xfId="20" applyFont="1" applyBorder="1" applyAlignment="1" applyProtection="1">
      <alignment/>
      <protection/>
    </xf>
    <xf numFmtId="0" fontId="4" fillId="0" borderId="17" xfId="20" applyFont="1" applyBorder="1" applyAlignment="1" applyProtection="1">
      <alignment horizontal="right"/>
      <protection/>
    </xf>
    <xf numFmtId="0" fontId="4" fillId="0" borderId="20" xfId="20" applyFont="1" applyBorder="1" applyAlignment="1" applyProtection="1">
      <alignment/>
      <protection/>
    </xf>
    <xf numFmtId="0" fontId="4" fillId="0" borderId="0" xfId="24" applyFont="1" applyFill="1" applyBorder="1" applyAlignment="1" applyProtection="1">
      <alignment horizontal="right"/>
      <protection/>
    </xf>
    <xf numFmtId="3" fontId="4" fillId="0" borderId="0" xfId="20" applyNumberFormat="1" applyFont="1" applyFill="1" applyBorder="1" applyProtection="1">
      <alignment/>
      <protection locked="0"/>
    </xf>
    <xf numFmtId="181" fontId="4" fillId="0" borderId="0" xfId="20" applyNumberFormat="1" applyFont="1" applyFill="1" applyBorder="1" applyAlignment="1" applyProtection="1">
      <alignment horizontal="right"/>
      <protection/>
    </xf>
    <xf numFmtId="0" fontId="4" fillId="0" borderId="0" xfId="20" applyFont="1" applyFill="1" applyBorder="1" applyProtection="1">
      <alignment/>
      <protection locked="0"/>
    </xf>
    <xf numFmtId="3" fontId="7" fillId="0" borderId="0" xfId="20" applyNumberFormat="1" applyFont="1" applyFill="1" applyBorder="1" applyProtection="1">
      <alignment/>
      <protection locked="0"/>
    </xf>
    <xf numFmtId="181" fontId="7" fillId="0" borderId="0" xfId="20" applyNumberFormat="1" applyFont="1" applyFill="1" applyBorder="1" applyAlignment="1" applyProtection="1">
      <alignment horizontal="right"/>
      <protection/>
    </xf>
    <xf numFmtId="0" fontId="7" fillId="0" borderId="0" xfId="20" applyFont="1" applyFill="1" applyBorder="1" applyProtection="1">
      <alignment/>
      <protection locked="0"/>
    </xf>
    <xf numFmtId="0" fontId="4" fillId="0" borderId="17" xfId="20" applyFont="1" applyBorder="1" applyProtection="1">
      <alignment/>
      <protection/>
    </xf>
    <xf numFmtId="181" fontId="7" fillId="0" borderId="4" xfId="20" applyNumberFormat="1" applyFont="1" applyFill="1" applyBorder="1" applyProtection="1">
      <alignment/>
      <protection/>
    </xf>
    <xf numFmtId="0" fontId="7" fillId="0" borderId="0" xfId="20" applyFont="1" applyFill="1" applyBorder="1" applyAlignment="1" applyProtection="1">
      <alignment horizontal="right"/>
      <protection/>
    </xf>
    <xf numFmtId="0" fontId="7" fillId="0" borderId="0" xfId="20" applyFont="1" applyFill="1" applyBorder="1" applyProtection="1">
      <alignment/>
      <protection/>
    </xf>
    <xf numFmtId="37" fontId="7" fillId="0" borderId="0" xfId="20" applyNumberFormat="1" applyFont="1" applyFill="1" applyBorder="1" applyProtection="1">
      <alignment/>
      <protection/>
    </xf>
    <xf numFmtId="193" fontId="7" fillId="0" borderId="0" xfId="20" applyNumberFormat="1" applyFont="1" applyFill="1" applyBorder="1" applyProtection="1">
      <alignment/>
      <protection/>
    </xf>
    <xf numFmtId="0" fontId="4" fillId="0" borderId="20" xfId="23" applyFont="1" applyFill="1" applyBorder="1" applyProtection="1">
      <alignment/>
      <protection/>
    </xf>
    <xf numFmtId="0" fontId="4" fillId="0" borderId="0" xfId="23" applyFont="1" applyFill="1" applyBorder="1" applyAlignment="1" applyProtection="1">
      <alignment horizontal="right"/>
      <protection/>
    </xf>
    <xf numFmtId="0" fontId="4" fillId="0" borderId="20" xfId="22" applyFont="1" applyFill="1" applyBorder="1" applyProtection="1">
      <alignment/>
      <protection/>
    </xf>
    <xf numFmtId="37" fontId="4" fillId="0" borderId="0" xfId="22" applyNumberFormat="1" applyFont="1" applyFill="1" applyBorder="1" applyAlignment="1" applyProtection="1">
      <alignment/>
      <protection/>
    </xf>
    <xf numFmtId="0" fontId="4" fillId="0" borderId="0" xfId="22" applyFont="1" applyFill="1" applyBorder="1" applyAlignment="1" applyProtection="1">
      <alignment/>
      <protection locked="0"/>
    </xf>
    <xf numFmtId="189" fontId="4" fillId="0" borderId="4" xfId="21" applyNumberFormat="1" applyFont="1" applyFill="1" applyBorder="1" applyAlignment="1">
      <alignment horizontal="right"/>
      <protection/>
    </xf>
    <xf numFmtId="189" fontId="4" fillId="0" borderId="0" xfId="21" applyNumberFormat="1" applyFont="1" applyFill="1" applyBorder="1" applyAlignment="1">
      <alignment horizontal="right"/>
      <protection/>
    </xf>
    <xf numFmtId="189" fontId="4" fillId="0" borderId="0" xfId="21" applyNumberFormat="1" applyFont="1" applyFill="1" applyBorder="1" applyAlignment="1" applyProtection="1">
      <alignment horizontal="right"/>
      <protection/>
    </xf>
    <xf numFmtId="189" fontId="4" fillId="0" borderId="0" xfId="21" applyNumberFormat="1" applyFont="1" applyFill="1" applyBorder="1" applyAlignment="1" applyProtection="1">
      <alignment/>
      <protection/>
    </xf>
    <xf numFmtId="193" fontId="4" fillId="0" borderId="0" xfId="0" applyNumberFormat="1" applyFont="1" applyFill="1" applyAlignment="1" applyProtection="1">
      <alignment/>
      <protection/>
    </xf>
    <xf numFmtId="193" fontId="4" fillId="0" borderId="0" xfId="0" applyNumberFormat="1" applyFont="1" applyFill="1" applyBorder="1" applyAlignment="1" applyProtection="1">
      <alignment/>
      <protection/>
    </xf>
    <xf numFmtId="193"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37" fontId="4" fillId="0" borderId="26" xfId="0" applyNumberFormat="1" applyFont="1" applyFill="1" applyBorder="1" applyAlignment="1" applyProtection="1">
      <alignment/>
      <protection locked="0"/>
    </xf>
    <xf numFmtId="0" fontId="7" fillId="0" borderId="26" xfId="0" applyFont="1" applyFill="1" applyBorder="1" applyAlignment="1" applyProtection="1">
      <alignment/>
      <protection/>
    </xf>
    <xf numFmtId="0" fontId="4" fillId="0" borderId="20" xfId="21" applyFont="1" applyFill="1" applyBorder="1" applyAlignment="1" applyProtection="1">
      <alignment/>
      <protection/>
    </xf>
    <xf numFmtId="189" fontId="4" fillId="0" borderId="0" xfId="21" applyNumberFormat="1" applyFont="1" applyFill="1" applyBorder="1" applyAlignment="1" applyProtection="1">
      <alignment horizontal="right"/>
      <protection locked="0"/>
    </xf>
    <xf numFmtId="189" fontId="4" fillId="0" borderId="0" xfId="21" applyNumberFormat="1" applyFont="1" applyFill="1" applyBorder="1" applyAlignment="1" applyProtection="1">
      <alignment/>
      <protection locked="0"/>
    </xf>
    <xf numFmtId="0" fontId="7" fillId="0" borderId="0" xfId="21" applyFont="1" applyFill="1" applyBorder="1" applyAlignment="1" applyProtection="1">
      <alignment/>
      <protection/>
    </xf>
    <xf numFmtId="189" fontId="7" fillId="0" borderId="38" xfId="21" applyNumberFormat="1" applyFont="1" applyFill="1" applyBorder="1" applyAlignment="1">
      <alignment horizontal="right"/>
      <protection/>
    </xf>
    <xf numFmtId="189" fontId="7" fillId="0" borderId="0" xfId="21" applyNumberFormat="1" applyFont="1" applyFill="1" applyBorder="1" applyAlignment="1" applyProtection="1">
      <alignment horizontal="right"/>
      <protection locked="0"/>
    </xf>
    <xf numFmtId="189" fontId="7" fillId="0" borderId="0" xfId="21" applyNumberFormat="1" applyFont="1" applyFill="1" applyBorder="1" applyAlignment="1" applyProtection="1">
      <alignment horizontal="right"/>
      <protection/>
    </xf>
    <xf numFmtId="189" fontId="7" fillId="0" borderId="0" xfId="21" applyNumberFormat="1" applyFont="1" applyFill="1" applyBorder="1" applyAlignment="1" applyProtection="1">
      <alignment/>
      <protection locked="0"/>
    </xf>
    <xf numFmtId="199" fontId="4" fillId="0" borderId="0" xfId="16" applyNumberFormat="1" applyFont="1" applyFill="1" applyBorder="1" applyAlignment="1">
      <alignment horizontal="right"/>
    </xf>
    <xf numFmtId="199" fontId="4" fillId="0" borderId="0" xfId="16" applyNumberFormat="1" applyFont="1" applyFill="1" applyBorder="1" applyAlignment="1">
      <alignment horizontal="right"/>
    </xf>
    <xf numFmtId="199" fontId="7" fillId="0" borderId="0" xfId="16" applyNumberFormat="1" applyFont="1" applyFill="1" applyBorder="1" applyAlignment="1">
      <alignment horizontal="right"/>
    </xf>
    <xf numFmtId="189" fontId="4" fillId="0" borderId="0" xfId="0" applyNumberFormat="1" applyFont="1" applyFill="1" applyAlignment="1" applyProtection="1">
      <alignment/>
      <protection/>
    </xf>
    <xf numFmtId="189" fontId="4" fillId="0" borderId="0" xfId="0" applyNumberFormat="1" applyFont="1" applyFill="1" applyAlignment="1" applyProtection="1">
      <alignment/>
      <protection locked="0"/>
    </xf>
    <xf numFmtId="189" fontId="4" fillId="0" borderId="0" xfId="0" applyNumberFormat="1" applyFont="1" applyFill="1" applyBorder="1" applyAlignment="1" applyProtection="1">
      <alignment/>
      <protection locked="0"/>
    </xf>
    <xf numFmtId="189" fontId="7" fillId="0" borderId="0" xfId="0" applyNumberFormat="1" applyFont="1" applyFill="1" applyBorder="1" applyAlignment="1" applyProtection="1">
      <alignment/>
      <protection locked="0"/>
    </xf>
    <xf numFmtId="189" fontId="4" fillId="0" borderId="0" xfId="0" applyNumberFormat="1" applyFont="1" applyFill="1" applyAlignment="1" applyProtection="1">
      <alignment horizontal="right"/>
      <protection/>
    </xf>
    <xf numFmtId="189" fontId="4" fillId="0" borderId="0" xfId="0" applyNumberFormat="1" applyFont="1" applyFill="1" applyAlignment="1" applyProtection="1">
      <alignment horizontal="right"/>
      <protection locked="0"/>
    </xf>
    <xf numFmtId="189" fontId="4" fillId="0" borderId="0" xfId="0" applyNumberFormat="1" applyFont="1" applyFill="1" applyBorder="1" applyAlignment="1" applyProtection="1">
      <alignment horizontal="right"/>
      <protection locked="0"/>
    </xf>
    <xf numFmtId="189" fontId="7" fillId="0" borderId="0" xfId="0" applyNumberFormat="1" applyFont="1" applyFill="1" applyBorder="1" applyAlignment="1" applyProtection="1">
      <alignment horizontal="right"/>
      <protection locked="0"/>
    </xf>
    <xf numFmtId="189" fontId="4" fillId="0" borderId="0" xfId="0" applyNumberFormat="1" applyFont="1" applyFill="1" applyAlignment="1" applyProtection="1">
      <alignment/>
      <protection locked="0"/>
    </xf>
    <xf numFmtId="189" fontId="4" fillId="0" borderId="0" xfId="0" applyNumberFormat="1" applyFont="1" applyFill="1" applyAlignment="1" applyProtection="1">
      <alignment/>
      <protection/>
    </xf>
    <xf numFmtId="189" fontId="4" fillId="0" borderId="0" xfId="0" applyNumberFormat="1" applyFont="1" applyFill="1" applyBorder="1" applyAlignment="1" applyProtection="1">
      <alignment/>
      <protection locked="0"/>
    </xf>
    <xf numFmtId="189" fontId="7" fillId="0" borderId="0" xfId="0" applyNumberFormat="1" applyFont="1" applyFill="1" applyBorder="1" applyAlignment="1" applyProtection="1">
      <alignment/>
      <protection locked="0"/>
    </xf>
    <xf numFmtId="189" fontId="4" fillId="0" borderId="4" xfId="0" applyNumberFormat="1" applyFont="1" applyFill="1" applyBorder="1" applyAlignment="1" applyProtection="1">
      <alignment/>
      <protection/>
    </xf>
    <xf numFmtId="189" fontId="4" fillId="0" borderId="4" xfId="0" applyNumberFormat="1" applyFont="1" applyFill="1" applyBorder="1" applyAlignment="1" applyProtection="1">
      <alignment/>
      <protection locked="0"/>
    </xf>
    <xf numFmtId="37" fontId="4" fillId="0" borderId="17" xfId="20" applyNumberFormat="1" applyFont="1" applyBorder="1" applyProtection="1">
      <alignment/>
      <protection/>
    </xf>
    <xf numFmtId="0" fontId="4" fillId="0" borderId="17" xfId="22" applyFont="1" applyFill="1" applyBorder="1" applyAlignment="1" applyProtection="1">
      <alignment/>
      <protection/>
    </xf>
    <xf numFmtId="37" fontId="4" fillId="0" borderId="17" xfId="22" applyNumberFormat="1" applyFont="1" applyFill="1" applyBorder="1" applyAlignment="1" applyProtection="1">
      <alignment/>
      <protection/>
    </xf>
    <xf numFmtId="0" fontId="4" fillId="0" borderId="17" xfId="22" applyFont="1" applyFill="1" applyBorder="1" applyAlignment="1" applyProtection="1">
      <alignment horizontal="right"/>
      <protection/>
    </xf>
    <xf numFmtId="0" fontId="4" fillId="0" borderId="17" xfId="0" applyFont="1" applyBorder="1" applyAlignment="1" applyProtection="1">
      <alignment vertical="center"/>
      <protection/>
    </xf>
    <xf numFmtId="0" fontId="4" fillId="0" borderId="17" xfId="0" applyFont="1" applyBorder="1" applyAlignment="1" applyProtection="1">
      <alignment horizontal="right"/>
      <protection/>
    </xf>
    <xf numFmtId="37" fontId="7" fillId="0" borderId="39" xfId="0" applyNumberFormat="1" applyFont="1" applyBorder="1" applyAlignment="1" applyProtection="1">
      <alignment/>
      <protection/>
    </xf>
    <xf numFmtId="0" fontId="4" fillId="0" borderId="17" xfId="0" applyFont="1" applyBorder="1" applyAlignment="1" applyProtection="1">
      <alignment/>
      <protection/>
    </xf>
    <xf numFmtId="0" fontId="4" fillId="0" borderId="17" xfId="21" applyFont="1" applyFill="1" applyBorder="1" applyAlignment="1" applyProtection="1">
      <alignment vertical="top"/>
      <protection/>
    </xf>
    <xf numFmtId="0" fontId="4" fillId="0" borderId="17" xfId="21" applyFont="1" applyFill="1" applyBorder="1" applyAlignment="1" applyProtection="1">
      <alignment/>
      <protection/>
    </xf>
    <xf numFmtId="0" fontId="4" fillId="0" borderId="17" xfId="21" applyFont="1" applyFill="1" applyBorder="1">
      <alignment/>
      <protection/>
    </xf>
    <xf numFmtId="0" fontId="4" fillId="0" borderId="17" xfId="21" applyFont="1" applyFill="1" applyBorder="1" applyAlignment="1" applyProtection="1">
      <alignment horizontal="right"/>
      <protection/>
    </xf>
    <xf numFmtId="0" fontId="4" fillId="0" borderId="17" xfId="0" applyFont="1" applyFill="1" applyBorder="1" applyAlignment="1" applyProtection="1">
      <alignment vertical="center"/>
      <protection locked="0"/>
    </xf>
    <xf numFmtId="0" fontId="17" fillId="0" borderId="17" xfId="0" applyFont="1" applyFill="1" applyBorder="1" applyAlignment="1" applyProtection="1">
      <alignment/>
      <protection locked="0"/>
    </xf>
    <xf numFmtId="0" fontId="0" fillId="0" borderId="17" xfId="0" applyFont="1" applyFill="1" applyBorder="1" applyAlignment="1">
      <alignment vertical="center"/>
    </xf>
    <xf numFmtId="0" fontId="4" fillId="0" borderId="17" xfId="0" applyFont="1" applyFill="1" applyBorder="1" applyAlignment="1" applyProtection="1">
      <alignment/>
      <protection locked="0"/>
    </xf>
    <xf numFmtId="0" fontId="17" fillId="0" borderId="17" xfId="0" applyFont="1" applyFill="1" applyBorder="1" applyAlignment="1" applyProtection="1">
      <alignment horizontal="right"/>
      <protection locked="0"/>
    </xf>
    <xf numFmtId="0" fontId="4" fillId="0" borderId="17" xfId="0" applyFont="1" applyFill="1" applyBorder="1" applyAlignment="1">
      <alignment vertical="center"/>
    </xf>
    <xf numFmtId="0" fontId="0" fillId="0" borderId="17" xfId="0" applyFont="1" applyFill="1" applyBorder="1" applyAlignment="1" applyProtection="1">
      <alignment vertical="center"/>
      <protection locked="0"/>
    </xf>
    <xf numFmtId="184" fontId="4" fillId="0" borderId="17" xfId="0" applyNumberFormat="1" applyFont="1" applyFill="1" applyBorder="1" applyAlignment="1" applyProtection="1">
      <alignment/>
      <protection locked="0"/>
    </xf>
    <xf numFmtId="0" fontId="4" fillId="0" borderId="17" xfId="0" applyFont="1" applyFill="1" applyBorder="1" applyAlignment="1" applyProtection="1">
      <alignment horizontal="right"/>
      <protection/>
    </xf>
    <xf numFmtId="0" fontId="4" fillId="0" borderId="17" xfId="0" applyFont="1" applyFill="1" applyBorder="1" applyAlignment="1" applyProtection="1">
      <alignment vertical="center"/>
      <protection/>
    </xf>
    <xf numFmtId="0" fontId="4" fillId="0" borderId="17" xfId="0" applyFont="1" applyFill="1" applyBorder="1" applyAlignment="1" applyProtection="1">
      <alignment/>
      <protection/>
    </xf>
    <xf numFmtId="37" fontId="4" fillId="0" borderId="17" xfId="0" applyNumberFormat="1" applyFont="1" applyBorder="1" applyAlignment="1" applyProtection="1">
      <alignment vertical="center"/>
      <protection/>
    </xf>
    <xf numFmtId="189" fontId="4" fillId="0" borderId="26" xfId="16" applyNumberFormat="1" applyFont="1" applyFill="1" applyBorder="1" applyAlignment="1">
      <alignment horizontal="right"/>
    </xf>
    <xf numFmtId="189" fontId="7" fillId="0" borderId="26" xfId="16" applyNumberFormat="1" applyFont="1" applyFill="1" applyBorder="1" applyAlignment="1">
      <alignment horizontal="right"/>
    </xf>
    <xf numFmtId="189" fontId="7" fillId="0" borderId="37" xfId="0" applyNumberFormat="1" applyFont="1" applyFill="1" applyBorder="1" applyAlignment="1" applyProtection="1">
      <alignment horizontal="right"/>
      <protection locked="0"/>
    </xf>
    <xf numFmtId="189" fontId="7" fillId="0" borderId="26" xfId="0" applyNumberFormat="1" applyFont="1" applyFill="1" applyBorder="1" applyAlignment="1" applyProtection="1">
      <alignment horizontal="right"/>
      <protection locked="0"/>
    </xf>
    <xf numFmtId="0" fontId="4" fillId="0" borderId="8" xfId="20" applyFont="1" applyBorder="1" applyProtection="1">
      <alignment/>
      <protection/>
    </xf>
    <xf numFmtId="0" fontId="7" fillId="0" borderId="26" xfId="20" applyFont="1" applyFill="1" applyBorder="1" applyAlignment="1" applyProtection="1">
      <alignment/>
      <protection/>
    </xf>
    <xf numFmtId="0" fontId="4" fillId="0" borderId="17" xfId="0" applyFont="1" applyBorder="1" applyAlignment="1" applyProtection="1">
      <alignment/>
      <protection locked="0"/>
    </xf>
    <xf numFmtId="37" fontId="4" fillId="0" borderId="0" xfId="0" applyNumberFormat="1" applyFont="1" applyFill="1" applyBorder="1" applyAlignment="1" applyProtection="1">
      <alignment/>
      <protection/>
    </xf>
    <xf numFmtId="0" fontId="1" fillId="0" borderId="0" xfId="0" applyFont="1" applyFill="1" applyAlignment="1">
      <alignment horizontal="left"/>
    </xf>
    <xf numFmtId="0" fontId="4" fillId="0" borderId="0" xfId="0" applyFont="1" applyFill="1" applyBorder="1" applyAlignment="1">
      <alignment/>
    </xf>
    <xf numFmtId="0" fontId="4" fillId="0" borderId="1" xfId="0" applyFont="1" applyFill="1" applyBorder="1" applyAlignment="1">
      <alignment vertical="center"/>
    </xf>
    <xf numFmtId="0" fontId="4" fillId="0" borderId="26" xfId="0" applyFont="1" applyFill="1" applyBorder="1" applyAlignment="1" applyProtection="1">
      <alignment vertical="center"/>
      <protection/>
    </xf>
    <xf numFmtId="0" fontId="4" fillId="0" borderId="26" xfId="0" applyFont="1" applyFill="1" applyBorder="1" applyAlignment="1">
      <alignment vertical="center"/>
    </xf>
    <xf numFmtId="0" fontId="4" fillId="0" borderId="40" xfId="0" applyFont="1" applyFill="1" applyBorder="1" applyAlignment="1">
      <alignment vertical="top"/>
    </xf>
    <xf numFmtId="0" fontId="4" fillId="0" borderId="41" xfId="0" applyFont="1" applyFill="1" applyBorder="1" applyAlignment="1">
      <alignment vertical="center"/>
    </xf>
    <xf numFmtId="0" fontId="4" fillId="0" borderId="42" xfId="0" applyFont="1" applyFill="1" applyBorder="1" applyAlignment="1" applyProtection="1">
      <alignment horizontal="centerContinuous" vertical="center"/>
      <protection/>
    </xf>
    <xf numFmtId="0" fontId="4" fillId="0" borderId="0" xfId="0" applyFont="1" applyFill="1" applyAlignment="1">
      <alignment horizontal="center" vertical="top"/>
    </xf>
    <xf numFmtId="0" fontId="4" fillId="0" borderId="43" xfId="0" applyFont="1" applyFill="1" applyBorder="1" applyAlignment="1" applyProtection="1">
      <alignment horizontal="center" vertical="center"/>
      <protection/>
    </xf>
    <xf numFmtId="0" fontId="4" fillId="0" borderId="44" xfId="0" applyFont="1" applyFill="1" applyBorder="1" applyAlignment="1">
      <alignment vertical="center"/>
    </xf>
    <xf numFmtId="0" fontId="4" fillId="0" borderId="16" xfId="0" applyFont="1" applyFill="1" applyBorder="1" applyAlignment="1" applyProtection="1">
      <alignment horizontal="center" vertical="center"/>
      <protection/>
    </xf>
    <xf numFmtId="0" fontId="4" fillId="0" borderId="45" xfId="0" applyFont="1" applyFill="1" applyBorder="1" applyAlignment="1">
      <alignment/>
    </xf>
    <xf numFmtId="0" fontId="4" fillId="0" borderId="8" xfId="0" applyFont="1" applyFill="1" applyBorder="1" applyAlignment="1">
      <alignment horizontal="right"/>
    </xf>
    <xf numFmtId="0" fontId="4" fillId="0" borderId="20" xfId="0" applyFont="1" applyFill="1" applyBorder="1" applyAlignment="1">
      <alignment/>
    </xf>
    <xf numFmtId="37" fontId="4" fillId="0" borderId="20" xfId="0" applyNumberFormat="1" applyFont="1" applyFill="1" applyBorder="1" applyAlignment="1" applyProtection="1">
      <alignment/>
      <protection/>
    </xf>
    <xf numFmtId="0" fontId="4" fillId="0" borderId="0" xfId="0" applyFont="1" applyFill="1" applyAlignment="1">
      <alignment horizontal="right" vertical="center"/>
    </xf>
    <xf numFmtId="189" fontId="7" fillId="0" borderId="38" xfId="0" applyNumberFormat="1" applyFont="1" applyFill="1" applyBorder="1" applyAlignment="1" applyProtection="1">
      <alignment/>
      <protection/>
    </xf>
    <xf numFmtId="189" fontId="7" fillId="0" borderId="0" xfId="0" applyNumberFormat="1" applyFont="1" applyFill="1" applyBorder="1" applyAlignment="1" applyProtection="1">
      <alignment/>
      <protection locked="0"/>
    </xf>
    <xf numFmtId="0" fontId="7" fillId="0" borderId="20" xfId="22" applyFont="1" applyFill="1" applyBorder="1" applyProtection="1">
      <alignment/>
      <protection/>
    </xf>
    <xf numFmtId="37" fontId="7" fillId="0" borderId="38" xfId="22" applyNumberFormat="1" applyFont="1" applyFill="1" applyBorder="1" applyAlignment="1" applyProtection="1">
      <alignment/>
      <protection/>
    </xf>
    <xf numFmtId="0" fontId="7" fillId="0" borderId="0" xfId="23" applyFont="1" applyFill="1" applyBorder="1" applyAlignment="1" applyProtection="1">
      <alignment horizontal="right"/>
      <protection/>
    </xf>
    <xf numFmtId="0" fontId="7" fillId="0" borderId="0" xfId="22" applyFont="1" applyFill="1" applyBorder="1" applyAlignment="1" applyProtection="1">
      <alignment/>
      <protection locked="0"/>
    </xf>
    <xf numFmtId="0" fontId="7" fillId="0" borderId="20" xfId="23" applyFont="1" applyFill="1" applyBorder="1" applyProtection="1">
      <alignment/>
      <protection/>
    </xf>
    <xf numFmtId="0" fontId="7" fillId="0" borderId="38" xfId="23" applyFont="1" applyFill="1" applyBorder="1" applyProtection="1">
      <alignment/>
      <protection/>
    </xf>
    <xf numFmtId="0" fontId="7" fillId="0" borderId="26" xfId="23" applyFont="1" applyFill="1" applyBorder="1" applyAlignment="1" applyProtection="1">
      <alignment horizontal="right"/>
      <protection/>
    </xf>
    <xf numFmtId="0" fontId="4" fillId="0" borderId="17" xfId="24" applyFont="1" applyFill="1" applyBorder="1" applyAlignment="1" applyProtection="1">
      <alignment/>
      <protection/>
    </xf>
    <xf numFmtId="0" fontId="4" fillId="0" borderId="17" xfId="24" applyFont="1" applyFill="1" applyBorder="1" applyAlignment="1" applyProtection="1">
      <alignment horizontal="right"/>
      <protection/>
    </xf>
    <xf numFmtId="0" fontId="4" fillId="0" borderId="46" xfId="20" applyFont="1" applyBorder="1" applyAlignment="1" applyProtection="1">
      <alignment horizontal="center" vertical="center"/>
      <protection/>
    </xf>
    <xf numFmtId="0" fontId="4" fillId="0" borderId="0" xfId="20" applyFont="1" applyBorder="1" applyProtection="1">
      <alignment/>
      <protection/>
    </xf>
    <xf numFmtId="0" fontId="4" fillId="0" borderId="0" xfId="20" applyFont="1" applyBorder="1" applyAlignment="1" applyProtection="1">
      <alignment horizontal="right"/>
      <protection/>
    </xf>
    <xf numFmtId="199" fontId="4" fillId="0" borderId="0" xfId="21" applyNumberFormat="1" applyFont="1" applyFill="1" applyBorder="1" applyAlignment="1" applyProtection="1">
      <alignment horizontal="right"/>
      <protection/>
    </xf>
    <xf numFmtId="199" fontId="4" fillId="0" borderId="0" xfId="21" applyNumberFormat="1" applyFont="1" applyFill="1" applyBorder="1" applyAlignment="1" applyProtection="1">
      <alignment horizontal="right"/>
      <protection locked="0"/>
    </xf>
    <xf numFmtId="199" fontId="7" fillId="0" borderId="0" xfId="21" applyNumberFormat="1" applyFont="1" applyFill="1" applyBorder="1" applyAlignment="1" applyProtection="1">
      <alignment horizontal="right"/>
      <protection locked="0"/>
    </xf>
    <xf numFmtId="0" fontId="11" fillId="0" borderId="0" xfId="24" applyFont="1" applyFill="1">
      <alignment/>
      <protection/>
    </xf>
    <xf numFmtId="0" fontId="4" fillId="0" borderId="20" xfId="24" applyFont="1" applyFill="1" applyBorder="1" applyAlignment="1" applyProtection="1">
      <alignment/>
      <protection/>
    </xf>
    <xf numFmtId="0" fontId="4" fillId="0" borderId="0" xfId="24" applyFont="1" applyFill="1" applyBorder="1" applyAlignment="1" applyProtection="1">
      <alignment/>
      <protection locked="0"/>
    </xf>
    <xf numFmtId="0" fontId="4" fillId="0" borderId="38" xfId="24" applyFont="1" applyFill="1" applyBorder="1" applyAlignment="1" applyProtection="1">
      <alignment/>
      <protection/>
    </xf>
    <xf numFmtId="0" fontId="7" fillId="0" borderId="0" xfId="24" applyFont="1" applyFill="1" applyBorder="1" applyAlignment="1" applyProtection="1">
      <alignment/>
      <protection/>
    </xf>
    <xf numFmtId="0" fontId="7" fillId="0" borderId="38" xfId="24" applyFont="1" applyFill="1" applyBorder="1" applyAlignment="1" applyProtection="1">
      <alignment/>
      <protection/>
    </xf>
    <xf numFmtId="0" fontId="7" fillId="0" borderId="0" xfId="24" applyFont="1" applyFill="1" applyBorder="1" applyAlignment="1" applyProtection="1">
      <alignment/>
      <protection locked="0"/>
    </xf>
    <xf numFmtId="0" fontId="11" fillId="0" borderId="0" xfId="24" applyFont="1" applyFill="1" applyBorder="1">
      <alignment/>
      <protection/>
    </xf>
    <xf numFmtId="0" fontId="4" fillId="0" borderId="47" xfId="0" applyFont="1" applyFill="1" applyBorder="1" applyAlignment="1" applyProtection="1">
      <alignment horizontal="centerContinuous" vertical="center"/>
      <protection/>
    </xf>
    <xf numFmtId="0" fontId="7" fillId="0" borderId="0" xfId="0" applyFont="1" applyFill="1" applyBorder="1" applyAlignment="1" applyProtection="1">
      <alignment/>
      <protection/>
    </xf>
    <xf numFmtId="0" fontId="4" fillId="0" borderId="26" xfId="0" applyFont="1" applyFill="1" applyBorder="1" applyAlignment="1" applyProtection="1">
      <alignment vertical="center" shrinkToFit="1"/>
      <protection/>
    </xf>
    <xf numFmtId="0" fontId="4" fillId="0" borderId="23" xfId="0" applyFont="1" applyBorder="1" applyAlignment="1" applyProtection="1">
      <alignment horizontal="right" vertical="center"/>
      <protection/>
    </xf>
    <xf numFmtId="0" fontId="4" fillId="0" borderId="0" xfId="0" applyFont="1" applyAlignment="1" applyProtection="1">
      <alignment horizontal="center" vertical="center" shrinkToFit="1"/>
      <protection/>
    </xf>
    <xf numFmtId="0" fontId="4" fillId="0" borderId="11" xfId="0" applyFont="1" applyFill="1" applyBorder="1" applyAlignment="1" applyProtection="1">
      <alignment vertical="center"/>
      <protection/>
    </xf>
    <xf numFmtId="37" fontId="4" fillId="0" borderId="37" xfId="0" applyNumberFormat="1" applyFont="1" applyFill="1" applyBorder="1" applyAlignment="1" applyProtection="1">
      <alignment horizontal="right"/>
      <protection/>
    </xf>
    <xf numFmtId="0" fontId="4" fillId="0" borderId="46" xfId="20" applyFont="1" applyBorder="1" applyAlignment="1" applyProtection="1">
      <alignment horizontal="center" vertical="center" shrinkToFit="1"/>
      <protection/>
    </xf>
    <xf numFmtId="0" fontId="4" fillId="0" borderId="32" xfId="23" applyFont="1" applyFill="1" applyBorder="1" applyProtection="1">
      <alignment/>
      <protection/>
    </xf>
    <xf numFmtId="0" fontId="4" fillId="0" borderId="33" xfId="23" applyFont="1" applyFill="1" applyBorder="1" applyAlignment="1" applyProtection="1">
      <alignment horizontal="right"/>
      <protection/>
    </xf>
    <xf numFmtId="0" fontId="4" fillId="0" borderId="16" xfId="23" applyFont="1" applyFill="1" applyBorder="1" applyAlignment="1" applyProtection="1">
      <alignment horizontal="centerContinuous" vertical="center"/>
      <protection/>
    </xf>
    <xf numFmtId="0" fontId="4" fillId="0" borderId="4" xfId="23" applyFont="1" applyFill="1" applyBorder="1" applyAlignment="1" applyProtection="1">
      <alignment horizontal="centerContinuous" vertical="center"/>
      <protection/>
    </xf>
    <xf numFmtId="0" fontId="4" fillId="0" borderId="9" xfId="0" applyFont="1" applyFill="1" applyBorder="1" applyAlignment="1" applyProtection="1">
      <alignment horizontal="centerContinuous" vertical="center"/>
      <protection/>
    </xf>
    <xf numFmtId="188" fontId="4" fillId="0" borderId="0" xfId="0" applyNumberFormat="1" applyFont="1" applyFill="1" applyAlignment="1" applyProtection="1">
      <alignment/>
      <protection/>
    </xf>
    <xf numFmtId="0" fontId="23" fillId="0" borderId="0" xfId="0" applyFont="1" applyAlignment="1">
      <alignment horizontal="left" vertical="center"/>
    </xf>
    <xf numFmtId="0" fontId="24" fillId="0" borderId="0" xfId="0" applyFont="1" applyAlignment="1">
      <alignment vertical="center"/>
    </xf>
    <xf numFmtId="0" fontId="23" fillId="0" borderId="0" xfId="0" applyFont="1" applyAlignment="1">
      <alignment horizontal="right" vertical="center"/>
    </xf>
    <xf numFmtId="0" fontId="4" fillId="0" borderId="0" xfId="20" applyFont="1" applyBorder="1" applyAlignment="1" applyProtection="1">
      <alignment/>
      <protection/>
    </xf>
    <xf numFmtId="0" fontId="4" fillId="0" borderId="0" xfId="20" applyFont="1" applyFill="1" applyAlignment="1" applyProtection="1">
      <alignment/>
      <protection/>
    </xf>
    <xf numFmtId="0" fontId="7" fillId="0" borderId="20" xfId="20" applyFont="1" applyFill="1" applyBorder="1" applyAlignment="1" applyProtection="1">
      <alignment/>
      <protection/>
    </xf>
    <xf numFmtId="0" fontId="4" fillId="0" borderId="48" xfId="20" applyFont="1" applyBorder="1" applyAlignment="1" applyProtection="1">
      <alignment horizontal="center" vertical="center" shrinkToFit="1"/>
      <protection/>
    </xf>
    <xf numFmtId="0" fontId="4" fillId="0" borderId="30" xfId="22" applyFont="1" applyFill="1" applyBorder="1" applyAlignment="1" applyProtection="1">
      <alignment/>
      <protection/>
    </xf>
    <xf numFmtId="0" fontId="4" fillId="0" borderId="11" xfId="22" applyFont="1" applyFill="1" applyBorder="1" applyAlignment="1" applyProtection="1">
      <alignment horizontal="center" vertical="center" shrinkToFit="1"/>
      <protection/>
    </xf>
    <xf numFmtId="0" fontId="4" fillId="0" borderId="10" xfId="22" applyFont="1" applyFill="1" applyBorder="1" applyAlignment="1" applyProtection="1">
      <alignment/>
      <protection/>
    </xf>
    <xf numFmtId="0" fontId="4" fillId="0" borderId="0" xfId="0" applyFont="1" applyBorder="1" applyAlignment="1" applyProtection="1">
      <alignment/>
      <protection locked="0"/>
    </xf>
    <xf numFmtId="0" fontId="4" fillId="0" borderId="0" xfId="0" applyFont="1" applyFill="1" applyAlignment="1" applyProtection="1">
      <alignment horizontal="right" vertical="center"/>
      <protection/>
    </xf>
    <xf numFmtId="0" fontId="4" fillId="0" borderId="0" xfId="23" applyFont="1" applyFill="1" applyAlignment="1" applyProtection="1">
      <alignment horizontal="centerContinuous" vertical="center"/>
      <protection/>
    </xf>
    <xf numFmtId="188" fontId="4" fillId="0" borderId="0" xfId="24" applyNumberFormat="1" applyFont="1" applyFill="1" applyBorder="1" applyAlignment="1" applyProtection="1">
      <alignment horizontal="right"/>
      <protection/>
    </xf>
    <xf numFmtId="188" fontId="7" fillId="0" borderId="38" xfId="24" applyNumberFormat="1" applyFont="1" applyFill="1" applyBorder="1" applyAlignment="1" applyProtection="1">
      <alignment horizontal="right"/>
      <protection/>
    </xf>
    <xf numFmtId="0" fontId="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37" fontId="7" fillId="0" borderId="26" xfId="0" applyNumberFormat="1" applyFont="1" applyFill="1" applyBorder="1" applyAlignment="1" applyProtection="1">
      <alignment/>
      <protection/>
    </xf>
    <xf numFmtId="0" fontId="7" fillId="0" borderId="36" xfId="0" applyFont="1" applyFill="1" applyBorder="1" applyAlignment="1">
      <alignment/>
    </xf>
    <xf numFmtId="0" fontId="4" fillId="0" borderId="49" xfId="0" applyFont="1" applyBorder="1" applyAlignment="1" applyProtection="1">
      <alignment horizontal="center" vertical="center"/>
      <protection/>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4" fillId="0" borderId="49" xfId="0" applyFont="1" applyBorder="1" applyAlignment="1" applyProtection="1">
      <alignment horizontal="center" vertical="center" shrinkToFit="1"/>
      <protection/>
    </xf>
    <xf numFmtId="0" fontId="0" fillId="0" borderId="15" xfId="0" applyBorder="1" applyAlignment="1">
      <alignment horizontal="center" vertical="center" shrinkToFit="1"/>
    </xf>
    <xf numFmtId="0" fontId="4" fillId="0" borderId="1" xfId="0" applyFont="1" applyFill="1" applyBorder="1" applyAlignment="1" applyProtection="1">
      <alignment horizontal="right"/>
      <protection/>
    </xf>
    <xf numFmtId="0" fontId="4" fillId="0" borderId="20" xfId="0" applyFont="1" applyFill="1" applyBorder="1" applyAlignment="1" applyProtection="1">
      <alignment vertical="center"/>
      <protection/>
    </xf>
    <xf numFmtId="0" fontId="7" fillId="0" borderId="20" xfId="0" applyFont="1" applyFill="1" applyBorder="1" applyAlignment="1" applyProtection="1">
      <alignment vertical="center"/>
      <protection/>
    </xf>
    <xf numFmtId="37" fontId="7" fillId="0" borderId="0" xfId="0" applyNumberFormat="1" applyFont="1" applyFill="1" applyBorder="1" applyAlignment="1" applyProtection="1">
      <alignment horizontal="right"/>
      <protection locked="0"/>
    </xf>
    <xf numFmtId="0" fontId="11" fillId="0" borderId="0" xfId="0" applyFont="1" applyFill="1" applyAlignment="1" applyProtection="1">
      <alignment/>
      <protection/>
    </xf>
    <xf numFmtId="0" fontId="11" fillId="0" borderId="1" xfId="0" applyFont="1" applyFill="1" applyBorder="1" applyAlignment="1" applyProtection="1">
      <alignment/>
      <protection/>
    </xf>
    <xf numFmtId="0" fontId="0" fillId="0" borderId="26" xfId="0" applyFont="1" applyFill="1" applyBorder="1" applyAlignment="1">
      <alignment vertical="center"/>
    </xf>
    <xf numFmtId="0" fontId="4" fillId="0" borderId="7" xfId="0" applyFont="1" applyFill="1" applyBorder="1" applyAlignment="1" applyProtection="1">
      <alignment horizontal="distributed" vertical="center"/>
      <protection/>
    </xf>
    <xf numFmtId="0" fontId="4" fillId="0" borderId="7" xfId="0" applyFont="1" applyFill="1" applyBorder="1" applyAlignment="1" applyProtection="1">
      <alignment horizontal="distributed" vertical="center" wrapText="1"/>
      <protection/>
    </xf>
    <xf numFmtId="0" fontId="4" fillId="0" borderId="0" xfId="0" applyFont="1" applyFill="1" applyAlignment="1" applyProtection="1">
      <alignment horizontal="center"/>
      <protection/>
    </xf>
    <xf numFmtId="37" fontId="4" fillId="0" borderId="4" xfId="16" applyNumberFormat="1" applyFont="1" applyFill="1" applyBorder="1" applyAlignment="1" applyProtection="1">
      <alignment/>
      <protection/>
    </xf>
    <xf numFmtId="37" fontId="4" fillId="0" borderId="0" xfId="16" applyNumberFormat="1" applyFont="1" applyFill="1" applyAlignment="1" applyProtection="1">
      <alignment/>
      <protection/>
    </xf>
    <xf numFmtId="37" fontId="4" fillId="0" borderId="0" xfId="16" applyNumberFormat="1" applyFont="1" applyFill="1" applyBorder="1" applyAlignment="1">
      <alignment/>
    </xf>
    <xf numFmtId="37" fontId="4" fillId="0" borderId="0" xfId="16" applyNumberFormat="1" applyFont="1" applyFill="1" applyBorder="1" applyAlignment="1" applyProtection="1">
      <alignment/>
      <protection/>
    </xf>
    <xf numFmtId="37" fontId="4" fillId="0" borderId="38" xfId="16" applyNumberFormat="1" applyFont="1" applyFill="1" applyBorder="1" applyAlignment="1" applyProtection="1">
      <alignment/>
      <protection locked="0"/>
    </xf>
    <xf numFmtId="37" fontId="4" fillId="0" borderId="0" xfId="16" applyNumberFormat="1" applyFont="1" applyFill="1" applyBorder="1" applyAlignment="1" applyProtection="1">
      <alignment/>
      <protection locked="0"/>
    </xf>
    <xf numFmtId="37" fontId="7" fillId="0" borderId="38" xfId="16" applyNumberFormat="1" applyFont="1" applyFill="1" applyBorder="1" applyAlignment="1" applyProtection="1">
      <alignment/>
      <protection locked="0"/>
    </xf>
    <xf numFmtId="37" fontId="7" fillId="0" borderId="0" xfId="16" applyNumberFormat="1" applyFont="1" applyFill="1" applyBorder="1" applyAlignment="1" applyProtection="1">
      <alignment/>
      <protection locked="0"/>
    </xf>
    <xf numFmtId="37" fontId="7" fillId="0" borderId="0" xfId="16" applyNumberFormat="1" applyFont="1" applyFill="1" applyBorder="1" applyAlignment="1">
      <alignment/>
    </xf>
    <xf numFmtId="0" fontId="4" fillId="0" borderId="0" xfId="0" applyFont="1" applyFill="1" applyBorder="1" applyAlignment="1" applyProtection="1">
      <alignment/>
      <protection locked="0"/>
    </xf>
    <xf numFmtId="0" fontId="5" fillId="0" borderId="0" xfId="0" applyFont="1" applyAlignment="1">
      <alignment horizontal="distributed" vertical="center"/>
    </xf>
    <xf numFmtId="0" fontId="4" fillId="0" borderId="30" xfId="20" applyFont="1" applyBorder="1" applyAlignment="1" applyProtection="1">
      <alignment horizontal="center" vertical="center" shrinkToFit="1"/>
      <protection/>
    </xf>
    <xf numFmtId="0" fontId="0" fillId="0" borderId="10" xfId="0" applyBorder="1" applyAlignment="1">
      <alignment horizontal="center" vertical="center"/>
    </xf>
    <xf numFmtId="0" fontId="4" fillId="0" borderId="5" xfId="20" applyFont="1" applyBorder="1" applyAlignment="1" applyProtection="1">
      <alignment horizontal="center" vertical="center" shrinkToFit="1"/>
      <protection/>
    </xf>
    <xf numFmtId="0" fontId="0" fillId="0" borderId="7" xfId="0" applyBorder="1" applyAlignment="1">
      <alignment horizontal="center" vertical="center"/>
    </xf>
    <xf numFmtId="0" fontId="4" fillId="0" borderId="14" xfId="20" applyFont="1" applyBorder="1" applyAlignment="1" applyProtection="1">
      <alignment horizontal="center" vertical="center" shrinkToFit="1"/>
      <protection/>
    </xf>
    <xf numFmtId="0" fontId="0" fillId="0" borderId="15" xfId="0" applyBorder="1" applyAlignment="1">
      <alignment horizontal="center" vertical="center"/>
    </xf>
    <xf numFmtId="0" fontId="4" fillId="0" borderId="18" xfId="20" applyFont="1" applyBorder="1" applyAlignment="1" applyProtection="1">
      <alignment horizontal="center" vertical="center"/>
      <protection/>
    </xf>
    <xf numFmtId="0" fontId="0" fillId="0" borderId="6" xfId="0" applyBorder="1" applyAlignment="1">
      <alignment vertical="center"/>
    </xf>
    <xf numFmtId="0" fontId="4" fillId="0" borderId="13" xfId="20" applyFont="1" applyBorder="1" applyAlignment="1" applyProtection="1">
      <alignment horizontal="center" vertical="center"/>
      <protection/>
    </xf>
    <xf numFmtId="0" fontId="0" fillId="0" borderId="51" xfId="0" applyBorder="1" applyAlignment="1">
      <alignment vertical="center"/>
    </xf>
    <xf numFmtId="0" fontId="4" fillId="0" borderId="30" xfId="20" applyFont="1" applyBorder="1" applyAlignment="1" applyProtection="1">
      <alignment horizontal="center" vertical="center"/>
      <protection/>
    </xf>
    <xf numFmtId="0" fontId="4" fillId="0" borderId="10" xfId="20" applyFont="1" applyBorder="1" applyAlignment="1" applyProtection="1">
      <alignment horizontal="center" vertical="center"/>
      <protection/>
    </xf>
    <xf numFmtId="0" fontId="4" fillId="0" borderId="14" xfId="24" applyFont="1" applyFill="1" applyBorder="1" applyAlignment="1" applyProtection="1">
      <alignment horizontal="center" vertical="center"/>
      <protection/>
    </xf>
    <xf numFmtId="0" fontId="4" fillId="0" borderId="30" xfId="24" applyFont="1" applyFill="1" applyBorder="1" applyAlignment="1" applyProtection="1">
      <alignment horizontal="center" vertical="center"/>
      <protection/>
    </xf>
    <xf numFmtId="0" fontId="4" fillId="0" borderId="5" xfId="24" applyFont="1" applyFill="1" applyBorder="1" applyAlignment="1" applyProtection="1">
      <alignment horizontal="center" vertical="center"/>
      <protection/>
    </xf>
    <xf numFmtId="0" fontId="4" fillId="0" borderId="14" xfId="22" applyFont="1" applyFill="1" applyBorder="1" applyAlignment="1" applyProtection="1">
      <alignment horizontal="center" vertical="center" wrapText="1"/>
      <protection/>
    </xf>
    <xf numFmtId="0" fontId="0" fillId="0" borderId="16" xfId="0" applyBorder="1" applyAlignment="1">
      <alignment vertical="center" wrapText="1"/>
    </xf>
    <xf numFmtId="0" fontId="0" fillId="0" borderId="15" xfId="0" applyBorder="1" applyAlignment="1">
      <alignment vertical="center" wrapText="1"/>
    </xf>
    <xf numFmtId="0" fontId="4" fillId="0" borderId="5" xfId="23" applyFont="1" applyFill="1" applyBorder="1" applyAlignment="1" applyProtection="1">
      <alignment horizontal="center" vertical="center" wrapText="1"/>
      <protection/>
    </xf>
    <xf numFmtId="0" fontId="14" fillId="0" borderId="4" xfId="0" applyFont="1" applyBorder="1" applyAlignment="1">
      <alignment horizontal="center" vertical="center" wrapText="1"/>
    </xf>
    <xf numFmtId="0" fontId="4" fillId="0" borderId="14" xfId="23"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52" xfId="0" applyBorder="1" applyAlignment="1">
      <alignment horizontal="center" vertical="center" wrapText="1"/>
    </xf>
    <xf numFmtId="0" fontId="4" fillId="0" borderId="30" xfId="23" applyFont="1" applyFill="1" applyBorder="1" applyAlignment="1" applyProtection="1">
      <alignment horizontal="center" vertical="center" wrapText="1"/>
      <protection/>
    </xf>
    <xf numFmtId="0" fontId="4" fillId="0" borderId="15" xfId="0" applyFont="1" applyBorder="1" applyAlignment="1" applyProtection="1">
      <alignment horizontal="center" vertical="center"/>
      <protection/>
    </xf>
    <xf numFmtId="0" fontId="4" fillId="0" borderId="49" xfId="0" applyFont="1" applyBorder="1" applyAlignment="1" applyProtection="1">
      <alignment horizontal="center" vertical="center" wrapText="1"/>
      <protection/>
    </xf>
    <xf numFmtId="0" fontId="0" fillId="0" borderId="15" xfId="0" applyBorder="1" applyAlignment="1">
      <alignment horizontal="center" vertical="center" wrapText="1"/>
    </xf>
    <xf numFmtId="0" fontId="4" fillId="0" borderId="35" xfId="0" applyFont="1" applyBorder="1" applyAlignment="1" applyProtection="1">
      <alignment horizontal="center" vertical="center" wrapText="1"/>
      <protection/>
    </xf>
    <xf numFmtId="0" fontId="0" fillId="0" borderId="10" xfId="0" applyBorder="1" applyAlignment="1">
      <alignment horizontal="center" vertical="center" wrapText="1"/>
    </xf>
    <xf numFmtId="0" fontId="4" fillId="0" borderId="49" xfId="0" applyFont="1" applyBorder="1" applyAlignment="1" applyProtection="1">
      <alignment horizontal="center" vertical="center" wrapText="1" shrinkToFit="1"/>
      <protection/>
    </xf>
    <xf numFmtId="0" fontId="0" fillId="0" borderId="15" xfId="0" applyBorder="1" applyAlignment="1">
      <alignment horizontal="center" vertical="center" wrapText="1" shrinkToFit="1"/>
    </xf>
    <xf numFmtId="0" fontId="4" fillId="0" borderId="3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0" fillId="0" borderId="6" xfId="0" applyBorder="1" applyAlignment="1">
      <alignment horizontal="center" vertical="center"/>
    </xf>
    <xf numFmtId="0" fontId="0" fillId="0" borderId="9" xfId="0" applyBorder="1" applyAlignment="1">
      <alignment horizontal="center" vertical="center"/>
    </xf>
    <xf numFmtId="0" fontId="4" fillId="0" borderId="53" xfId="0" applyFont="1" applyBorder="1" applyAlignment="1" applyProtection="1">
      <alignment horizontal="center" vertical="center"/>
      <protection/>
    </xf>
    <xf numFmtId="0" fontId="0" fillId="0" borderId="54" xfId="0" applyBorder="1" applyAlignment="1">
      <alignment vertical="center"/>
    </xf>
    <xf numFmtId="37" fontId="7" fillId="0" borderId="55" xfId="0" applyNumberFormat="1" applyFont="1" applyFill="1" applyBorder="1" applyAlignment="1" applyProtection="1">
      <alignment/>
      <protection/>
    </xf>
    <xf numFmtId="37" fontId="7" fillId="0" borderId="26" xfId="0" applyNumberFormat="1" applyFont="1" applyFill="1" applyBorder="1" applyAlignment="1" applyProtection="1">
      <alignment/>
      <protection/>
    </xf>
    <xf numFmtId="0" fontId="4" fillId="0" borderId="18"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protection/>
    </xf>
    <xf numFmtId="0" fontId="4" fillId="0" borderId="3" xfId="0" applyFont="1" applyFill="1" applyBorder="1" applyAlignment="1" applyProtection="1">
      <alignment horizontal="right"/>
      <protection/>
    </xf>
    <xf numFmtId="0" fontId="4" fillId="0" borderId="8" xfId="0" applyFont="1" applyFill="1" applyBorder="1" applyAlignment="1" applyProtection="1">
      <alignment horizontal="right"/>
      <protection/>
    </xf>
    <xf numFmtId="37" fontId="4" fillId="0" borderId="4" xfId="0" applyNumberFormat="1" applyFont="1" applyFill="1" applyBorder="1" applyAlignment="1" applyProtection="1">
      <alignment/>
      <protection/>
    </xf>
    <xf numFmtId="37" fontId="4" fillId="0" borderId="0" xfId="0" applyNumberFormat="1" applyFont="1" applyFill="1" applyBorder="1" applyAlignment="1" applyProtection="1">
      <alignment/>
      <protection/>
    </xf>
    <xf numFmtId="37" fontId="17" fillId="0" borderId="0" xfId="0" applyNumberFormat="1" applyFont="1" applyFill="1" applyAlignment="1" applyProtection="1">
      <alignment/>
      <protection/>
    </xf>
    <xf numFmtId="37" fontId="19" fillId="0" borderId="0" xfId="0" applyNumberFormat="1" applyFont="1" applyFill="1" applyAlignment="1" applyProtection="1">
      <alignment/>
      <protection/>
    </xf>
    <xf numFmtId="0" fontId="17" fillId="0" borderId="3" xfId="0" applyFont="1" applyFill="1" applyBorder="1" applyAlignment="1" applyProtection="1">
      <alignment horizontal="center" vertical="center"/>
      <protection/>
    </xf>
    <xf numFmtId="0" fontId="0" fillId="0" borderId="8" xfId="0" applyBorder="1" applyAlignment="1">
      <alignment horizontal="center" vertical="center"/>
    </xf>
    <xf numFmtId="0" fontId="17" fillId="0" borderId="18" xfId="0" applyFont="1" applyFill="1" applyBorder="1" applyAlignment="1" applyProtection="1">
      <alignment horizontal="center" vertical="center"/>
      <protection/>
    </xf>
    <xf numFmtId="0" fontId="17" fillId="0" borderId="42" xfId="0" applyFont="1" applyFill="1" applyBorder="1" applyAlignment="1" applyProtection="1">
      <alignment horizontal="center" vertical="center"/>
      <protection/>
    </xf>
    <xf numFmtId="0" fontId="0" fillId="0" borderId="47" xfId="0" applyBorder="1" applyAlignment="1">
      <alignment vertical="center"/>
    </xf>
    <xf numFmtId="37" fontId="17" fillId="0" borderId="0" xfId="0" applyNumberFormat="1" applyFont="1" applyFill="1" applyAlignment="1" applyProtection="1">
      <alignment/>
      <protection locked="0"/>
    </xf>
    <xf numFmtId="37" fontId="19" fillId="0" borderId="0" xfId="0" applyNumberFormat="1" applyFont="1" applyFill="1" applyBorder="1" applyAlignment="1" applyProtection="1">
      <alignment/>
      <protection locked="0"/>
    </xf>
    <xf numFmtId="0" fontId="17" fillId="0" borderId="56" xfId="0" applyFont="1" applyFill="1" applyBorder="1" applyAlignment="1" applyProtection="1">
      <alignment horizontal="center" vertical="center"/>
      <protection/>
    </xf>
    <xf numFmtId="0" fontId="0" fillId="0" borderId="56" xfId="0" applyBorder="1" applyAlignment="1">
      <alignment horizontal="center" vertical="center"/>
    </xf>
    <xf numFmtId="37" fontId="17" fillId="0" borderId="4" xfId="0" applyNumberFormat="1" applyFont="1" applyFill="1" applyBorder="1" applyAlignment="1" applyProtection="1">
      <alignment/>
      <protection/>
    </xf>
    <xf numFmtId="0" fontId="0" fillId="0" borderId="0" xfId="0" applyAlignment="1">
      <alignment/>
    </xf>
    <xf numFmtId="37" fontId="19" fillId="0" borderId="4" xfId="0" applyNumberFormat="1" applyFont="1" applyFill="1" applyBorder="1" applyAlignment="1" applyProtection="1">
      <alignment/>
      <protection/>
    </xf>
    <xf numFmtId="0" fontId="21" fillId="0" borderId="0" xfId="0" applyFont="1" applyAlignment="1">
      <alignment/>
    </xf>
    <xf numFmtId="0" fontId="18" fillId="0" borderId="3" xfId="0" applyFont="1" applyFill="1" applyBorder="1" applyAlignment="1" applyProtection="1">
      <alignment horizontal="center" vertical="center" wrapText="1"/>
      <protection/>
    </xf>
    <xf numFmtId="0" fontId="18" fillId="0" borderId="4" xfId="0" applyFont="1" applyFill="1" applyBorder="1" applyAlignment="1" applyProtection="1">
      <alignment horizontal="center" vertical="center"/>
      <protection/>
    </xf>
    <xf numFmtId="0" fontId="0" fillId="0" borderId="0" xfId="0" applyAlignment="1">
      <alignment horizontal="center" vertical="center"/>
    </xf>
    <xf numFmtId="0" fontId="17" fillId="0" borderId="3" xfId="0" applyFont="1" applyFill="1" applyBorder="1" applyAlignment="1" applyProtection="1">
      <alignment horizontal="right"/>
      <protection/>
    </xf>
    <xf numFmtId="0" fontId="0" fillId="0" borderId="8" xfId="0" applyBorder="1" applyAlignment="1">
      <alignment horizontal="right"/>
    </xf>
    <xf numFmtId="0" fontId="4" fillId="0" borderId="30" xfId="0" applyFont="1" applyFill="1" applyBorder="1" applyAlignment="1" applyProtection="1">
      <alignment horizontal="center" vertical="center"/>
      <protection/>
    </xf>
    <xf numFmtId="0" fontId="11" fillId="0" borderId="10" xfId="0" applyFont="1" applyFill="1" applyBorder="1" applyAlignment="1">
      <alignment vertical="center"/>
    </xf>
    <xf numFmtId="0" fontId="17" fillId="0" borderId="35" xfId="0" applyFont="1" applyFill="1" applyBorder="1" applyAlignment="1" applyProtection="1">
      <alignment horizontal="center" vertical="center"/>
      <protection/>
    </xf>
    <xf numFmtId="0" fontId="17" fillId="0" borderId="7"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4" fillId="0" borderId="5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58" xfId="0" applyBorder="1" applyAlignment="1">
      <alignment horizontal="center" vertical="center" wrapText="1"/>
    </xf>
    <xf numFmtId="0" fontId="4" fillId="0" borderId="32" xfId="0" applyFont="1" applyFill="1" applyBorder="1" applyAlignment="1" applyProtection="1">
      <alignment horizontal="center" vertical="center" wrapText="1"/>
      <protection/>
    </xf>
    <xf numFmtId="0" fontId="0" fillId="0" borderId="2" xfId="0" applyBorder="1" applyAlignment="1">
      <alignment horizontal="center" vertical="center" wrapText="1"/>
    </xf>
    <xf numFmtId="0" fontId="4" fillId="0" borderId="59"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4" fillId="0" borderId="4" xfId="0" applyFont="1" applyFill="1" applyBorder="1" applyAlignment="1" applyProtection="1">
      <alignment horizontal="right" vertical="center"/>
      <protection/>
    </xf>
    <xf numFmtId="0" fontId="0" fillId="0" borderId="0" xfId="0" applyAlignment="1">
      <alignment horizontal="right" vertical="center"/>
    </xf>
    <xf numFmtId="189" fontId="4" fillId="0" borderId="4" xfId="0" applyNumberFormat="1" applyFont="1" applyFill="1" applyBorder="1" applyAlignment="1" applyProtection="1">
      <alignment horizontal="right" vertical="center"/>
      <protection/>
    </xf>
    <xf numFmtId="189" fontId="0" fillId="0" borderId="0" xfId="0" applyNumberFormat="1" applyAlignment="1">
      <alignment horizontal="right" vertical="center"/>
    </xf>
    <xf numFmtId="0" fontId="4" fillId="0" borderId="58" xfId="0" applyFont="1" applyFill="1" applyBorder="1" applyAlignment="1" applyProtection="1">
      <alignment horizontal="distributed" vertical="center" wrapText="1"/>
      <protection/>
    </xf>
    <xf numFmtId="0" fontId="0" fillId="0" borderId="61" xfId="0" applyBorder="1" applyAlignment="1">
      <alignment horizontal="distributed" vertical="center" wrapText="1"/>
    </xf>
    <xf numFmtId="0" fontId="4" fillId="0" borderId="0" xfId="0" applyFont="1" applyFill="1" applyBorder="1" applyAlignment="1" applyProtection="1">
      <alignment horizontal="center" vertical="center"/>
      <protection/>
    </xf>
    <xf numFmtId="0" fontId="0" fillId="0" borderId="11" xfId="0" applyBorder="1" applyAlignment="1">
      <alignment horizontal="center" vertical="center"/>
    </xf>
    <xf numFmtId="0" fontId="4" fillId="0" borderId="62" xfId="0" applyFont="1" applyFill="1" applyBorder="1" applyAlignment="1" applyProtection="1">
      <alignment horizontal="center" vertical="center"/>
      <protection/>
    </xf>
    <xf numFmtId="0" fontId="0" fillId="0" borderId="30" xfId="0" applyBorder="1" applyAlignment="1">
      <alignment horizontal="center" vertical="center"/>
    </xf>
    <xf numFmtId="0" fontId="0" fillId="0" borderId="2" xfId="0" applyBorder="1" applyAlignment="1">
      <alignment horizontal="center" vertical="center"/>
    </xf>
    <xf numFmtId="0" fontId="7" fillId="0" borderId="0" xfId="0" applyFont="1" applyFill="1" applyBorder="1" applyAlignment="1" applyProtection="1">
      <alignment horizontal="center" vertical="center"/>
      <protection/>
    </xf>
    <xf numFmtId="0" fontId="21" fillId="0" borderId="11" xfId="0" applyFont="1" applyBorder="1" applyAlignment="1">
      <alignment horizontal="center" vertical="center"/>
    </xf>
    <xf numFmtId="0" fontId="4" fillId="0" borderId="0" xfId="0" applyFont="1" applyFill="1" applyBorder="1" applyAlignment="1" applyProtection="1">
      <alignment horizontal="center"/>
      <protection/>
    </xf>
    <xf numFmtId="0" fontId="0" fillId="0" borderId="11" xfId="0" applyBorder="1" applyAlignment="1">
      <alignment horizontal="center"/>
    </xf>
    <xf numFmtId="189" fontId="7" fillId="0" borderId="4" xfId="0" applyNumberFormat="1" applyFont="1" applyFill="1" applyBorder="1" applyAlignment="1" applyProtection="1">
      <alignment horizontal="right" vertical="center"/>
      <protection/>
    </xf>
    <xf numFmtId="189" fontId="21" fillId="0" borderId="0" xfId="0" applyNumberFormat="1" applyFont="1" applyAlignment="1">
      <alignment horizontal="right" vertical="center"/>
    </xf>
    <xf numFmtId="0" fontId="7" fillId="0" borderId="0" xfId="0" applyFont="1" applyFill="1" applyBorder="1" applyAlignment="1" applyProtection="1">
      <alignment horizontal="center"/>
      <protection/>
    </xf>
    <xf numFmtId="0" fontId="21" fillId="0" borderId="11" xfId="0" applyFont="1" applyBorder="1" applyAlignment="1">
      <alignment horizontal="center"/>
    </xf>
    <xf numFmtId="0" fontId="4" fillId="0" borderId="49"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20" xfId="0" applyFont="1" applyFill="1" applyBorder="1" applyAlignment="1">
      <alignment horizontal="center" vertical="center"/>
    </xf>
    <xf numFmtId="0" fontId="4" fillId="0" borderId="14"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wrapText="1"/>
      <protection/>
    </xf>
    <xf numFmtId="0" fontId="21" fillId="0" borderId="15" xfId="0" applyFont="1" applyBorder="1" applyAlignment="1">
      <alignment horizontal="center" vertical="center" wrapText="1"/>
    </xf>
    <xf numFmtId="0" fontId="4" fillId="0" borderId="14" xfId="0" applyFont="1" applyFill="1" applyBorder="1" applyAlignment="1" applyProtection="1">
      <alignment horizontal="distributed" vertical="center"/>
      <protection/>
    </xf>
    <xf numFmtId="0" fontId="0" fillId="0" borderId="15" xfId="0" applyBorder="1" applyAlignment="1">
      <alignment vertical="center"/>
    </xf>
    <xf numFmtId="0" fontId="4" fillId="0" borderId="63" xfId="0" applyFont="1" applyFill="1" applyBorder="1" applyAlignment="1" applyProtection="1">
      <alignment horizontal="distributed" vertical="center"/>
      <protection/>
    </xf>
    <xf numFmtId="0" fontId="0" fillId="0" borderId="64" xfId="0" applyBorder="1" applyAlignment="1">
      <alignment horizontal="distributed" vertical="center"/>
    </xf>
    <xf numFmtId="0" fontId="4" fillId="0" borderId="57" xfId="0" applyFont="1" applyFill="1" applyBorder="1" applyAlignment="1" applyProtection="1">
      <alignment horizontal="distributed" vertical="center"/>
      <protection/>
    </xf>
    <xf numFmtId="0" fontId="0" fillId="0" borderId="58" xfId="0" applyBorder="1" applyAlignment="1">
      <alignment horizontal="distributed" vertical="center"/>
    </xf>
  </cellXfs>
  <cellStyles count="11">
    <cellStyle name="Normal" xfId="0"/>
    <cellStyle name="Percent" xfId="15"/>
    <cellStyle name="Comma [0]" xfId="16"/>
    <cellStyle name="Comma" xfId="17"/>
    <cellStyle name="Currency [0]" xfId="18"/>
    <cellStyle name="Currency" xfId="19"/>
    <cellStyle name="標準_Sheet1" xfId="20"/>
    <cellStyle name="標準_Sheet11" xfId="21"/>
    <cellStyle name="標準_Sheet12" xfId="22"/>
    <cellStyle name="標準_Sheet13" xfId="23"/>
    <cellStyle name="標準_Sheet4"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7</xdr:row>
      <xdr:rowOff>76200</xdr:rowOff>
    </xdr:from>
    <xdr:to>
      <xdr:col>0</xdr:col>
      <xdr:colOff>752475</xdr:colOff>
      <xdr:row>9</xdr:row>
      <xdr:rowOff>123825</xdr:rowOff>
    </xdr:to>
    <xdr:sp>
      <xdr:nvSpPr>
        <xdr:cNvPr id="1" name="AutoShape 1"/>
        <xdr:cNvSpPr>
          <a:spLocks/>
        </xdr:cNvSpPr>
      </xdr:nvSpPr>
      <xdr:spPr>
        <a:xfrm>
          <a:off x="676275" y="1371600"/>
          <a:ext cx="76200" cy="390525"/>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10</xdr:row>
      <xdr:rowOff>57150</xdr:rowOff>
    </xdr:from>
    <xdr:to>
      <xdr:col>0</xdr:col>
      <xdr:colOff>752475</xdr:colOff>
      <xdr:row>12</xdr:row>
      <xdr:rowOff>123825</xdr:rowOff>
    </xdr:to>
    <xdr:sp>
      <xdr:nvSpPr>
        <xdr:cNvPr id="2" name="AutoShape 2"/>
        <xdr:cNvSpPr>
          <a:spLocks/>
        </xdr:cNvSpPr>
      </xdr:nvSpPr>
      <xdr:spPr>
        <a:xfrm>
          <a:off x="676275" y="1866900"/>
          <a:ext cx="76200" cy="409575"/>
        </a:xfrm>
        <a:prstGeom prst="righ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workbookViewId="0" topLeftCell="A1">
      <selection activeCell="B30" sqref="B30:B33"/>
    </sheetView>
  </sheetViews>
  <sheetFormatPr defaultColWidth="9.00390625" defaultRowHeight="13.5"/>
  <cols>
    <col min="1" max="1" width="12.75390625" style="0" customWidth="1"/>
    <col min="2" max="6" width="12.50390625" style="0" customWidth="1"/>
  </cols>
  <sheetData>
    <row r="8" spans="2:5" ht="62.25" customHeight="1">
      <c r="B8" s="514" t="s">
        <v>8</v>
      </c>
      <c r="C8" s="514"/>
      <c r="D8" s="514"/>
      <c r="E8" s="514"/>
    </row>
  </sheetData>
  <mergeCells count="1">
    <mergeCell ref="B8:E8"/>
  </mergeCells>
  <printOptions/>
  <pageMargins left="0.984251968503937" right="0.984251968503937" top="0.7874015748031497" bottom="0.7874015748031497" header="0.5118110236220472" footer="0.5118110236220472"/>
  <pageSetup firstPageNumber="183" useFirstPageNumber="1" horizontalDpi="600" verticalDpi="6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H47"/>
  <sheetViews>
    <sheetView workbookViewId="0" topLeftCell="A1">
      <selection activeCell="H15" sqref="H15"/>
    </sheetView>
  </sheetViews>
  <sheetFormatPr defaultColWidth="9.00390625" defaultRowHeight="13.5"/>
  <cols>
    <col min="1" max="1" width="18.50390625" style="0" customWidth="1"/>
    <col min="2" max="7" width="8.375" style="0" customWidth="1"/>
    <col min="8" max="8" width="8.125" style="0" customWidth="1"/>
    <col min="9" max="9" width="8.625" style="0" customWidth="1"/>
    <col min="10" max="16" width="8.125" style="0" customWidth="1"/>
    <col min="17" max="71" width="9.125" style="0" customWidth="1"/>
  </cols>
  <sheetData>
    <row r="1" s="470" customFormat="1" ht="15" customHeight="1">
      <c r="A1" s="469" t="s">
        <v>8</v>
      </c>
    </row>
    <row r="2" ht="12" customHeight="1"/>
    <row r="3" spans="1:8" s="263" customFormat="1" ht="15" customHeight="1">
      <c r="A3" s="261" t="s">
        <v>439</v>
      </c>
      <c r="B3" s="12"/>
      <c r="C3" s="12"/>
      <c r="D3" s="12"/>
      <c r="E3" s="12"/>
      <c r="F3" s="12"/>
      <c r="G3" s="12"/>
      <c r="H3" s="12"/>
    </row>
    <row r="4" spans="1:8" s="263" customFormat="1" ht="15" customHeight="1" thickBot="1">
      <c r="A4" s="34"/>
      <c r="B4" s="34"/>
      <c r="C4" s="34"/>
      <c r="D4" s="34"/>
      <c r="E4" s="34"/>
      <c r="F4" s="34"/>
      <c r="G4" s="34"/>
      <c r="H4" s="494"/>
    </row>
    <row r="5" spans="1:8" s="263" customFormat="1" ht="17.25" customHeight="1">
      <c r="A5" s="580" t="s">
        <v>199</v>
      </c>
      <c r="B5" s="614" t="s">
        <v>272</v>
      </c>
      <c r="C5" s="35" t="s">
        <v>440</v>
      </c>
      <c r="D5" s="36"/>
      <c r="E5" s="36"/>
      <c r="F5" s="36"/>
      <c r="G5" s="36"/>
      <c r="H5" s="36"/>
    </row>
    <row r="6" spans="1:8" s="263" customFormat="1" ht="17.25" customHeight="1">
      <c r="A6" s="516"/>
      <c r="B6" s="520"/>
      <c r="C6" s="35" t="s">
        <v>274</v>
      </c>
      <c r="D6" s="295" t="s">
        <v>441</v>
      </c>
      <c r="E6" s="295" t="s">
        <v>442</v>
      </c>
      <c r="F6" s="295" t="s">
        <v>443</v>
      </c>
      <c r="G6" s="295" t="s">
        <v>444</v>
      </c>
      <c r="H6" s="295" t="s">
        <v>445</v>
      </c>
    </row>
    <row r="7" spans="1:8" s="263" customFormat="1" ht="15" customHeight="1">
      <c r="A7" s="12"/>
      <c r="B7" s="305" t="s">
        <v>41</v>
      </c>
      <c r="C7" s="13"/>
      <c r="D7" s="12"/>
      <c r="E7" s="12"/>
      <c r="F7" s="12"/>
      <c r="G7" s="12"/>
      <c r="H7" s="12"/>
    </row>
    <row r="8" spans="1:8" s="263" customFormat="1" ht="18.75" customHeight="1">
      <c r="A8" s="495" t="s">
        <v>267</v>
      </c>
      <c r="B8" s="306">
        <v>2994</v>
      </c>
      <c r="C8" s="306">
        <v>2678</v>
      </c>
      <c r="D8" s="306">
        <v>119</v>
      </c>
      <c r="E8" s="306">
        <v>42</v>
      </c>
      <c r="F8" s="306">
        <v>13</v>
      </c>
      <c r="G8" s="306">
        <v>96</v>
      </c>
      <c r="H8" s="306">
        <v>1266</v>
      </c>
    </row>
    <row r="9" spans="1:8" s="263" customFormat="1" ht="18.75" customHeight="1">
      <c r="A9" s="495" t="s">
        <v>268</v>
      </c>
      <c r="B9" s="306">
        <v>3133</v>
      </c>
      <c r="C9" s="306">
        <v>2842</v>
      </c>
      <c r="D9" s="306">
        <v>153</v>
      </c>
      <c r="E9" s="306">
        <v>40</v>
      </c>
      <c r="F9" s="306">
        <v>16</v>
      </c>
      <c r="G9" s="306">
        <v>97</v>
      </c>
      <c r="H9" s="306">
        <v>1533</v>
      </c>
    </row>
    <row r="10" spans="1:8" s="263" customFormat="1" ht="18.75" customHeight="1">
      <c r="A10" s="495" t="s">
        <v>269</v>
      </c>
      <c r="B10" s="306">
        <v>3080</v>
      </c>
      <c r="C10" s="306">
        <v>2761</v>
      </c>
      <c r="D10" s="306">
        <v>149</v>
      </c>
      <c r="E10" s="306">
        <v>29</v>
      </c>
      <c r="F10" s="306">
        <v>8</v>
      </c>
      <c r="G10" s="306">
        <v>76</v>
      </c>
      <c r="H10" s="306">
        <v>1637</v>
      </c>
    </row>
    <row r="11" spans="1:8" s="263" customFormat="1" ht="18.75" customHeight="1">
      <c r="A11" s="495" t="s">
        <v>270</v>
      </c>
      <c r="B11" s="306">
        <v>3188</v>
      </c>
      <c r="C11" s="306">
        <v>2819</v>
      </c>
      <c r="D11" s="306">
        <v>202</v>
      </c>
      <c r="E11" s="306">
        <v>43</v>
      </c>
      <c r="F11" s="306">
        <v>17</v>
      </c>
      <c r="G11" s="306">
        <v>86</v>
      </c>
      <c r="H11" s="306">
        <v>1713</v>
      </c>
    </row>
    <row r="12" spans="1:8" s="275" customFormat="1" ht="18.75" customHeight="1" thickBot="1">
      <c r="A12" s="496" t="s">
        <v>438</v>
      </c>
      <c r="B12" s="11">
        <v>3120</v>
      </c>
      <c r="C12" s="11">
        <v>2716</v>
      </c>
      <c r="D12" s="11">
        <v>181</v>
      </c>
      <c r="E12" s="11">
        <v>29</v>
      </c>
      <c r="F12" s="11">
        <v>15</v>
      </c>
      <c r="G12" s="11">
        <v>72</v>
      </c>
      <c r="H12" s="11">
        <v>1655</v>
      </c>
    </row>
    <row r="13" spans="1:8" s="263" customFormat="1" ht="15" customHeight="1">
      <c r="A13" s="396" t="s">
        <v>446</v>
      </c>
      <c r="B13" s="396"/>
      <c r="C13" s="396"/>
      <c r="D13" s="396"/>
      <c r="E13" s="396"/>
      <c r="F13" s="396"/>
      <c r="G13" s="403"/>
      <c r="H13" s="395"/>
    </row>
    <row r="14" spans="1:8" s="263" customFormat="1" ht="15" customHeight="1">
      <c r="A14" s="271" t="s">
        <v>447</v>
      </c>
      <c r="B14" s="292"/>
      <c r="C14" s="292"/>
      <c r="D14" s="292"/>
      <c r="E14" s="292"/>
      <c r="F14" s="292"/>
      <c r="G14" s="293"/>
      <c r="H14" s="293"/>
    </row>
    <row r="15" ht="15" customHeight="1">
      <c r="H15" s="13" t="s">
        <v>448</v>
      </c>
    </row>
    <row r="16" ht="12" customHeight="1">
      <c r="H16" s="13"/>
    </row>
    <row r="17" ht="12" customHeight="1"/>
    <row r="18" spans="1:8" s="263" customFormat="1" ht="15" customHeight="1">
      <c r="A18" s="261" t="s">
        <v>449</v>
      </c>
      <c r="B18" s="12"/>
      <c r="C18" s="12"/>
      <c r="D18" s="12"/>
      <c r="E18" s="12"/>
      <c r="F18" s="12"/>
      <c r="G18" s="12"/>
      <c r="H18" s="12"/>
    </row>
    <row r="19" spans="1:8" s="263" customFormat="1" ht="15" customHeight="1" thickBot="1">
      <c r="A19" s="34"/>
      <c r="B19" s="34"/>
      <c r="C19" s="34"/>
      <c r="D19" s="34"/>
      <c r="E19" s="34"/>
      <c r="F19" s="34"/>
      <c r="G19" s="34"/>
      <c r="H19" s="494"/>
    </row>
    <row r="20" spans="1:8" s="263" customFormat="1" ht="19.5" customHeight="1">
      <c r="A20" s="580" t="s">
        <v>450</v>
      </c>
      <c r="B20" s="614" t="s">
        <v>272</v>
      </c>
      <c r="C20" s="35" t="s">
        <v>440</v>
      </c>
      <c r="D20" s="36"/>
      <c r="E20" s="36"/>
      <c r="F20" s="36"/>
      <c r="G20" s="36"/>
      <c r="H20" s="36"/>
    </row>
    <row r="21" spans="1:8" s="263" customFormat="1" ht="19.5" customHeight="1">
      <c r="A21" s="516"/>
      <c r="B21" s="520"/>
      <c r="C21" s="35" t="s">
        <v>274</v>
      </c>
      <c r="D21" s="295" t="s">
        <v>441</v>
      </c>
      <c r="E21" s="295" t="s">
        <v>442</v>
      </c>
      <c r="F21" s="295" t="s">
        <v>443</v>
      </c>
      <c r="G21" s="295" t="s">
        <v>444</v>
      </c>
      <c r="H21" s="295" t="s">
        <v>445</v>
      </c>
    </row>
    <row r="22" spans="1:8" s="263" customFormat="1" ht="15" customHeight="1">
      <c r="A22" s="12"/>
      <c r="B22" s="305" t="s">
        <v>41</v>
      </c>
      <c r="C22" s="13"/>
      <c r="D22" s="12"/>
      <c r="E22" s="12"/>
      <c r="F22" s="12"/>
      <c r="G22" s="12"/>
      <c r="H22" s="12"/>
    </row>
    <row r="23" spans="1:8" s="263" customFormat="1" ht="18.75" customHeight="1">
      <c r="A23" s="495" t="s">
        <v>267</v>
      </c>
      <c r="B23" s="306">
        <v>2795</v>
      </c>
      <c r="C23" s="306">
        <v>2590</v>
      </c>
      <c r="D23" s="306">
        <v>81</v>
      </c>
      <c r="E23" s="306">
        <v>40</v>
      </c>
      <c r="F23" s="306">
        <v>4</v>
      </c>
      <c r="G23" s="306">
        <v>40</v>
      </c>
      <c r="H23" s="306">
        <v>664</v>
      </c>
    </row>
    <row r="24" spans="1:8" s="263" customFormat="1" ht="18.75" customHeight="1">
      <c r="A24" s="495" t="s">
        <v>268</v>
      </c>
      <c r="B24" s="306">
        <v>2961</v>
      </c>
      <c r="C24" s="306">
        <v>2760</v>
      </c>
      <c r="D24" s="306">
        <v>111</v>
      </c>
      <c r="E24" s="306">
        <v>34</v>
      </c>
      <c r="F24" s="306">
        <v>6</v>
      </c>
      <c r="G24" s="306">
        <v>54</v>
      </c>
      <c r="H24" s="306">
        <v>830</v>
      </c>
    </row>
    <row r="25" spans="1:8" s="263" customFormat="1" ht="18.75" customHeight="1">
      <c r="A25" s="495" t="s">
        <v>269</v>
      </c>
      <c r="B25" s="306">
        <v>2961</v>
      </c>
      <c r="C25" s="306">
        <v>2753</v>
      </c>
      <c r="D25" s="306">
        <v>110</v>
      </c>
      <c r="E25" s="306">
        <v>22</v>
      </c>
      <c r="F25" s="306">
        <v>4</v>
      </c>
      <c r="G25" s="306">
        <v>48</v>
      </c>
      <c r="H25" s="306">
        <v>935</v>
      </c>
    </row>
    <row r="26" spans="1:8" s="263" customFormat="1" ht="18.75" customHeight="1">
      <c r="A26" s="495" t="s">
        <v>270</v>
      </c>
      <c r="B26" s="306">
        <v>2826</v>
      </c>
      <c r="C26" s="306">
        <v>2635</v>
      </c>
      <c r="D26" s="306">
        <v>114</v>
      </c>
      <c r="E26" s="306">
        <v>21</v>
      </c>
      <c r="F26" s="306">
        <v>8</v>
      </c>
      <c r="G26" s="306">
        <v>48</v>
      </c>
      <c r="H26" s="306">
        <v>978</v>
      </c>
    </row>
    <row r="27" spans="1:8" s="275" customFormat="1" ht="18.75" customHeight="1" thickBot="1">
      <c r="A27" s="496" t="s">
        <v>438</v>
      </c>
      <c r="B27" s="11">
        <v>2878</v>
      </c>
      <c r="C27" s="11">
        <v>2473</v>
      </c>
      <c r="D27" s="11">
        <v>129</v>
      </c>
      <c r="E27" s="11">
        <v>27</v>
      </c>
      <c r="F27" s="497" t="s">
        <v>451</v>
      </c>
      <c r="G27" s="11">
        <v>39</v>
      </c>
      <c r="H27" s="11">
        <v>939</v>
      </c>
    </row>
    <row r="28" spans="1:8" s="263" customFormat="1" ht="15" customHeight="1">
      <c r="A28" s="396" t="s">
        <v>452</v>
      </c>
      <c r="B28" s="396"/>
      <c r="C28" s="396"/>
      <c r="D28" s="396"/>
      <c r="E28" s="396"/>
      <c r="F28" s="396"/>
      <c r="G28" s="403"/>
      <c r="H28" s="401" t="s">
        <v>212</v>
      </c>
    </row>
    <row r="29" spans="1:8" s="263" customFormat="1" ht="15" customHeight="1">
      <c r="A29" s="271" t="s">
        <v>453</v>
      </c>
      <c r="B29" s="292"/>
      <c r="C29" s="292"/>
      <c r="D29" s="292"/>
      <c r="E29" s="292"/>
      <c r="F29" s="292"/>
      <c r="G29" s="293"/>
      <c r="H29" s="293"/>
    </row>
    <row r="30" ht="12" customHeight="1"/>
    <row r="31" ht="12" customHeight="1"/>
    <row r="32" spans="1:5" s="263" customFormat="1" ht="15" customHeight="1">
      <c r="A32" s="261" t="s">
        <v>454</v>
      </c>
      <c r="B32" s="12"/>
      <c r="C32" s="12"/>
      <c r="D32" s="12"/>
      <c r="E32" s="498"/>
    </row>
    <row r="33" spans="1:6" s="263" customFormat="1" ht="15" customHeight="1" thickBot="1">
      <c r="A33" s="499"/>
      <c r="B33" s="499"/>
      <c r="C33" s="499"/>
      <c r="D33" s="499"/>
      <c r="E33" s="499"/>
      <c r="F33" s="500"/>
    </row>
    <row r="34" spans="1:6" s="263" customFormat="1" ht="27.75" customHeight="1">
      <c r="A34" s="580" t="s">
        <v>173</v>
      </c>
      <c r="B34" s="617" t="s">
        <v>455</v>
      </c>
      <c r="C34" s="35" t="s">
        <v>456</v>
      </c>
      <c r="D34" s="36"/>
      <c r="E34" s="619" t="s">
        <v>457</v>
      </c>
      <c r="F34" s="621" t="s">
        <v>458</v>
      </c>
    </row>
    <row r="35" spans="1:6" s="263" customFormat="1" ht="45" customHeight="1">
      <c r="A35" s="516"/>
      <c r="B35" s="618"/>
      <c r="C35" s="501" t="s">
        <v>274</v>
      </c>
      <c r="D35" s="502" t="s">
        <v>459</v>
      </c>
      <c r="E35" s="620"/>
      <c r="F35" s="622"/>
    </row>
    <row r="36" spans="1:6" s="263" customFormat="1" ht="13.5" customHeight="1">
      <c r="A36" s="12"/>
      <c r="B36" s="305" t="s">
        <v>41</v>
      </c>
      <c r="C36" s="12"/>
      <c r="D36" s="13"/>
      <c r="E36" s="12"/>
      <c r="F36" s="503"/>
    </row>
    <row r="37" spans="1:6" s="263" customFormat="1" ht="13.5" customHeight="1">
      <c r="A37" s="265" t="s">
        <v>267</v>
      </c>
      <c r="B37" s="504">
        <v>3114</v>
      </c>
      <c r="C37" s="505">
        <v>3101</v>
      </c>
      <c r="D37" s="505">
        <v>13</v>
      </c>
      <c r="E37" s="505">
        <v>5</v>
      </c>
      <c r="F37" s="506">
        <v>773</v>
      </c>
    </row>
    <row r="38" spans="1:6" s="263" customFormat="1" ht="13.5" customHeight="1">
      <c r="A38" s="26" t="s">
        <v>460</v>
      </c>
      <c r="B38" s="504">
        <v>16027</v>
      </c>
      <c r="C38" s="505">
        <v>15514</v>
      </c>
      <c r="D38" s="505">
        <v>513</v>
      </c>
      <c r="E38" s="505">
        <v>14</v>
      </c>
      <c r="F38" s="506">
        <v>974</v>
      </c>
    </row>
    <row r="39" spans="1:6" s="263" customFormat="1" ht="13.5" customHeight="1">
      <c r="A39" s="26" t="s">
        <v>461</v>
      </c>
      <c r="B39" s="504">
        <v>34373</v>
      </c>
      <c r="C39" s="507">
        <v>33289</v>
      </c>
      <c r="D39" s="507">
        <v>1084</v>
      </c>
      <c r="E39" s="507">
        <v>7</v>
      </c>
      <c r="F39" s="506">
        <v>966</v>
      </c>
    </row>
    <row r="40" spans="1:6" s="263" customFormat="1" ht="13.5" customHeight="1">
      <c r="A40" s="26" t="s">
        <v>462</v>
      </c>
      <c r="B40" s="508">
        <v>33743</v>
      </c>
      <c r="C40" s="509">
        <v>32506</v>
      </c>
      <c r="D40" s="509">
        <v>1229</v>
      </c>
      <c r="E40" s="509">
        <v>6</v>
      </c>
      <c r="F40" s="507">
        <v>1191</v>
      </c>
    </row>
    <row r="41" spans="1:6" s="270" customFormat="1" ht="13.5" customHeight="1" thickBot="1">
      <c r="A41" s="302" t="s">
        <v>463</v>
      </c>
      <c r="B41" s="510">
        <v>33952</v>
      </c>
      <c r="C41" s="511">
        <v>32837</v>
      </c>
      <c r="D41" s="511">
        <v>1115</v>
      </c>
      <c r="E41" s="511">
        <v>8</v>
      </c>
      <c r="F41" s="512">
        <v>1202</v>
      </c>
    </row>
    <row r="42" spans="1:6" s="263" customFormat="1" ht="15" customHeight="1">
      <c r="A42" s="396" t="s">
        <v>464</v>
      </c>
      <c r="B42" s="396"/>
      <c r="C42" s="396"/>
      <c r="D42" s="396"/>
      <c r="E42" s="395"/>
      <c r="F42" s="395"/>
    </row>
    <row r="43" spans="1:6" s="263" customFormat="1" ht="15" customHeight="1">
      <c r="A43" s="271" t="s">
        <v>465</v>
      </c>
      <c r="B43" s="271"/>
      <c r="C43" s="271"/>
      <c r="D43" s="271"/>
      <c r="F43" s="13"/>
    </row>
    <row r="44" spans="1:6" s="260" customFormat="1" ht="15" customHeight="1">
      <c r="A44" s="260" t="s">
        <v>466</v>
      </c>
      <c r="F44" s="263"/>
    </row>
    <row r="45" spans="1:6" s="263" customFormat="1" ht="15" customHeight="1">
      <c r="A45" s="260" t="s">
        <v>467</v>
      </c>
      <c r="F45" s="260"/>
    </row>
    <row r="46" s="263" customFormat="1" ht="15" customHeight="1">
      <c r="A46" s="513" t="s">
        <v>468</v>
      </c>
    </row>
    <row r="47" ht="15" customHeight="1">
      <c r="F47" s="13" t="s">
        <v>212</v>
      </c>
    </row>
  </sheetData>
  <mergeCells count="8">
    <mergeCell ref="A5:A6"/>
    <mergeCell ref="B5:B6"/>
    <mergeCell ref="A20:A21"/>
    <mergeCell ref="B20:B21"/>
    <mergeCell ref="A34:A35"/>
    <mergeCell ref="B34:B35"/>
    <mergeCell ref="E34:E35"/>
    <mergeCell ref="F34:F35"/>
  </mergeCells>
  <printOptions/>
  <pageMargins left="0.984251968503937" right="0.984251968503937" top="0.7874015748031497" bottom="0.7874015748031497" header="0.5118110236220472" footer="0.5118110236220472"/>
  <pageSetup firstPageNumber="196"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G41"/>
  <sheetViews>
    <sheetView workbookViewId="0" topLeftCell="A1">
      <selection activeCell="O7" sqref="O7"/>
    </sheetView>
  </sheetViews>
  <sheetFormatPr defaultColWidth="9.00390625" defaultRowHeight="13.5"/>
  <cols>
    <col min="1" max="1" width="17.25390625" style="0" customWidth="1"/>
    <col min="2" max="11" width="12.375" style="0" customWidth="1"/>
    <col min="12" max="12" width="10.25390625" style="0" customWidth="1"/>
    <col min="13" max="15" width="14.25390625" style="0" customWidth="1"/>
    <col min="16" max="16" width="9.125" style="0" bestFit="1" customWidth="1"/>
    <col min="17" max="17" width="19.625" style="0" customWidth="1"/>
    <col min="18" max="25" width="7.625" style="0" customWidth="1"/>
    <col min="26" max="27" width="9.125" style="0" bestFit="1" customWidth="1"/>
    <col min="28" max="28" width="12.375" style="0" customWidth="1"/>
    <col min="29" max="29" width="9.125" style="0" bestFit="1" customWidth="1"/>
    <col min="30" max="30" width="11.00390625" style="0" customWidth="1"/>
    <col min="31" max="33" width="9.125" style="0" bestFit="1" customWidth="1"/>
  </cols>
  <sheetData>
    <row r="1" spans="1:33" s="470" customFormat="1" ht="15" customHeight="1">
      <c r="A1" s="469" t="s">
        <v>8</v>
      </c>
      <c r="L1" s="471" t="s">
        <v>8</v>
      </c>
      <c r="O1" s="471"/>
      <c r="P1" s="471"/>
      <c r="Q1" s="469"/>
      <c r="AG1" s="471"/>
    </row>
    <row r="2" ht="12" customHeight="1"/>
    <row r="3" spans="1:11" ht="15" customHeight="1">
      <c r="A3" s="41" t="s">
        <v>9</v>
      </c>
      <c r="B3" s="42"/>
      <c r="C3" s="42"/>
      <c r="D3" s="42"/>
      <c r="E3" s="42"/>
      <c r="F3" s="42"/>
      <c r="G3" s="42"/>
      <c r="H3" s="42"/>
      <c r="I3" s="42"/>
      <c r="J3" s="42"/>
      <c r="K3" s="42"/>
    </row>
    <row r="4" spans="1:11" ht="15" customHeight="1" thickBot="1">
      <c r="A4" s="43"/>
      <c r="B4" s="43"/>
      <c r="C4" s="43"/>
      <c r="D4" s="43"/>
      <c r="E4" s="43"/>
      <c r="F4" s="43"/>
      <c r="G4" s="43"/>
      <c r="H4" s="43"/>
      <c r="I4" s="43"/>
      <c r="J4" s="43"/>
      <c r="K4" s="44" t="s">
        <v>10</v>
      </c>
    </row>
    <row r="5" spans="1:11" ht="18" customHeight="1">
      <c r="A5" s="42"/>
      <c r="B5" s="45"/>
      <c r="C5" s="521" t="s">
        <v>11</v>
      </c>
      <c r="D5" s="522"/>
      <c r="E5" s="522"/>
      <c r="F5" s="522"/>
      <c r="G5" s="46"/>
      <c r="H5" s="50" t="s">
        <v>12</v>
      </c>
      <c r="I5" s="50"/>
      <c r="J5" s="50"/>
      <c r="K5" s="50"/>
    </row>
    <row r="6" spans="1:11" ht="18" customHeight="1">
      <c r="A6" s="47" t="s">
        <v>13</v>
      </c>
      <c r="B6" s="48" t="s">
        <v>331</v>
      </c>
      <c r="C6" s="523" t="s">
        <v>14</v>
      </c>
      <c r="D6" s="524"/>
      <c r="E6" s="524"/>
      <c r="F6" s="524"/>
      <c r="G6" s="49"/>
      <c r="H6" s="50" t="s">
        <v>15</v>
      </c>
      <c r="I6" s="50"/>
      <c r="J6" s="51" t="s">
        <v>16</v>
      </c>
      <c r="K6" s="50"/>
    </row>
    <row r="7" spans="1:11" s="57" customFormat="1" ht="18" customHeight="1">
      <c r="A7" s="52"/>
      <c r="B7" s="53"/>
      <c r="C7" s="54" t="s">
        <v>17</v>
      </c>
      <c r="D7" s="54" t="s">
        <v>18</v>
      </c>
      <c r="E7" s="54" t="s">
        <v>19</v>
      </c>
      <c r="F7" s="462" t="s">
        <v>20</v>
      </c>
      <c r="G7" s="475" t="s">
        <v>21</v>
      </c>
      <c r="H7" s="56" t="s">
        <v>22</v>
      </c>
      <c r="I7" s="55" t="s">
        <v>23</v>
      </c>
      <c r="J7" s="55" t="s">
        <v>22</v>
      </c>
      <c r="K7" s="55" t="s">
        <v>23</v>
      </c>
    </row>
    <row r="8" spans="1:11" ht="18" customHeight="1">
      <c r="A8" s="42"/>
      <c r="B8" s="58" t="s">
        <v>24</v>
      </c>
      <c r="C8" s="59" t="s">
        <v>25</v>
      </c>
      <c r="D8" s="42"/>
      <c r="E8" s="42"/>
      <c r="F8" s="42"/>
      <c r="G8" s="42"/>
      <c r="H8" s="59" t="s">
        <v>24</v>
      </c>
      <c r="I8" s="59" t="s">
        <v>25</v>
      </c>
      <c r="J8" s="59"/>
      <c r="K8" s="59"/>
    </row>
    <row r="9" spans="1:11" ht="22.5" customHeight="1">
      <c r="A9" s="60" t="s">
        <v>299</v>
      </c>
      <c r="B9" s="45">
        <v>15</v>
      </c>
      <c r="C9" s="59">
        <v>412</v>
      </c>
      <c r="D9" s="61" t="s">
        <v>7</v>
      </c>
      <c r="E9" s="61" t="s">
        <v>7</v>
      </c>
      <c r="F9" s="62">
        <v>3663</v>
      </c>
      <c r="G9" s="61">
        <v>344</v>
      </c>
      <c r="H9" s="42">
        <v>291</v>
      </c>
      <c r="I9" s="42">
        <v>67</v>
      </c>
      <c r="J9" s="42">
        <v>178</v>
      </c>
      <c r="K9" s="61" t="s">
        <v>7</v>
      </c>
    </row>
    <row r="10" spans="1:11" ht="22.5" customHeight="1">
      <c r="A10" s="60" t="s">
        <v>26</v>
      </c>
      <c r="B10" s="45">
        <v>15</v>
      </c>
      <c r="C10" s="59">
        <v>412</v>
      </c>
      <c r="D10" s="61" t="s">
        <v>7</v>
      </c>
      <c r="E10" s="61" t="s">
        <v>7</v>
      </c>
      <c r="F10" s="62">
        <v>3663</v>
      </c>
      <c r="G10" s="61">
        <v>344</v>
      </c>
      <c r="H10" s="42">
        <v>290</v>
      </c>
      <c r="I10" s="42">
        <v>63</v>
      </c>
      <c r="J10" s="42">
        <v>175</v>
      </c>
      <c r="K10" s="61" t="s">
        <v>7</v>
      </c>
    </row>
    <row r="11" spans="1:11" ht="22.5" customHeight="1">
      <c r="A11" s="316" t="s">
        <v>27</v>
      </c>
      <c r="B11" s="45">
        <v>15</v>
      </c>
      <c r="C11" s="42">
        <v>412</v>
      </c>
      <c r="D11" s="61" t="s">
        <v>7</v>
      </c>
      <c r="E11" s="61" t="s">
        <v>7</v>
      </c>
      <c r="F11" s="62">
        <v>3663</v>
      </c>
      <c r="G11" s="61">
        <v>344</v>
      </c>
      <c r="H11" s="42">
        <v>293</v>
      </c>
      <c r="I11" s="42">
        <v>63</v>
      </c>
      <c r="J11" s="42">
        <v>179</v>
      </c>
      <c r="K11" s="61" t="s">
        <v>7</v>
      </c>
    </row>
    <row r="12" spans="1:12" s="63" customFormat="1" ht="22.5" customHeight="1">
      <c r="A12" s="316" t="s">
        <v>28</v>
      </c>
      <c r="B12" s="317">
        <v>14</v>
      </c>
      <c r="C12" s="317">
        <v>412</v>
      </c>
      <c r="D12" s="318" t="s">
        <v>7</v>
      </c>
      <c r="E12" s="318" t="s">
        <v>7</v>
      </c>
      <c r="F12" s="319">
        <v>3628</v>
      </c>
      <c r="G12" s="319">
        <v>344</v>
      </c>
      <c r="H12" s="317">
        <v>297</v>
      </c>
      <c r="I12" s="317">
        <v>82</v>
      </c>
      <c r="J12" s="317">
        <v>178</v>
      </c>
      <c r="K12" s="318" t="s">
        <v>7</v>
      </c>
      <c r="L12" s="1"/>
    </row>
    <row r="13" spans="1:12" s="64" customFormat="1" ht="22.5" customHeight="1" thickBot="1">
      <c r="A13" s="320" t="s">
        <v>29</v>
      </c>
      <c r="B13" s="321">
        <v>14</v>
      </c>
      <c r="C13" s="322">
        <v>412</v>
      </c>
      <c r="D13" s="323" t="s">
        <v>7</v>
      </c>
      <c r="E13" s="323" t="s">
        <v>7</v>
      </c>
      <c r="F13" s="324">
        <v>3628</v>
      </c>
      <c r="G13" s="324">
        <v>344</v>
      </c>
      <c r="H13" s="322">
        <v>315</v>
      </c>
      <c r="I13" s="322">
        <v>82</v>
      </c>
      <c r="J13" s="322">
        <v>181</v>
      </c>
      <c r="K13" s="323" t="s">
        <v>7</v>
      </c>
      <c r="L13" s="39"/>
    </row>
    <row r="14" spans="1:11" ht="15" customHeight="1">
      <c r="A14" s="325"/>
      <c r="B14" s="325"/>
      <c r="C14" s="325"/>
      <c r="D14" s="325"/>
      <c r="E14" s="325"/>
      <c r="F14" s="325"/>
      <c r="G14" s="325"/>
      <c r="H14" s="325"/>
      <c r="I14" s="325"/>
      <c r="J14" s="325"/>
      <c r="K14" s="326" t="s">
        <v>385</v>
      </c>
    </row>
    <row r="15" spans="1:11" ht="12" customHeight="1">
      <c r="A15" s="472"/>
      <c r="B15" s="472"/>
      <c r="C15" s="472"/>
      <c r="D15" s="472"/>
      <c r="E15" s="472"/>
      <c r="F15" s="472"/>
      <c r="G15" s="472"/>
      <c r="H15" s="472"/>
      <c r="I15" s="472"/>
      <c r="J15" s="472"/>
      <c r="K15" s="443"/>
    </row>
    <row r="16" ht="12" customHeight="1"/>
    <row r="17" spans="1:12" ht="15" customHeight="1">
      <c r="A17" s="41" t="s">
        <v>329</v>
      </c>
      <c r="B17" s="42"/>
      <c r="C17" s="42"/>
      <c r="D17" s="42"/>
      <c r="E17" s="42"/>
      <c r="F17" s="42"/>
      <c r="G17" s="42"/>
      <c r="H17" s="42"/>
      <c r="I17" s="42"/>
      <c r="J17" s="42"/>
      <c r="K17" s="42"/>
      <c r="L17" s="42"/>
    </row>
    <row r="18" spans="1:12" ht="15" customHeight="1" thickBot="1">
      <c r="A18" s="43"/>
      <c r="B18" s="43"/>
      <c r="C18" s="43"/>
      <c r="D18" s="43"/>
      <c r="E18" s="43"/>
      <c r="F18" s="43"/>
      <c r="G18" s="43"/>
      <c r="H18" s="43"/>
      <c r="I18" s="43"/>
      <c r="J18" s="43"/>
      <c r="K18" s="43"/>
      <c r="L18" s="44" t="s">
        <v>30</v>
      </c>
    </row>
    <row r="19" spans="1:12" s="57" customFormat="1" ht="20.25" customHeight="1">
      <c r="A19" s="515" t="s">
        <v>13</v>
      </c>
      <c r="B19" s="519" t="s">
        <v>31</v>
      </c>
      <c r="C19" s="54" t="s">
        <v>32</v>
      </c>
      <c r="D19" s="65"/>
      <c r="E19" s="54" t="s">
        <v>33</v>
      </c>
      <c r="F19" s="66"/>
      <c r="G19" s="515" t="s">
        <v>332</v>
      </c>
      <c r="H19" s="519" t="s">
        <v>34</v>
      </c>
      <c r="I19" s="519" t="s">
        <v>35</v>
      </c>
      <c r="J19" s="519" t="s">
        <v>36</v>
      </c>
      <c r="K19" s="519" t="s">
        <v>333</v>
      </c>
      <c r="L19" s="517" t="s">
        <v>334</v>
      </c>
    </row>
    <row r="20" spans="1:12" ht="20.25" customHeight="1">
      <c r="A20" s="516"/>
      <c r="B20" s="520"/>
      <c r="C20" s="67" t="s">
        <v>38</v>
      </c>
      <c r="D20" s="67" t="s">
        <v>39</v>
      </c>
      <c r="E20" s="67" t="s">
        <v>40</v>
      </c>
      <c r="F20" s="441" t="s">
        <v>39</v>
      </c>
      <c r="G20" s="516"/>
      <c r="H20" s="520"/>
      <c r="I20" s="520"/>
      <c r="J20" s="520"/>
      <c r="K20" s="520"/>
      <c r="L20" s="518"/>
    </row>
    <row r="21" spans="1:12" ht="20.25" customHeight="1">
      <c r="A21" s="409"/>
      <c r="B21" s="58" t="s">
        <v>41</v>
      </c>
      <c r="C21" s="59"/>
      <c r="D21" s="68"/>
      <c r="E21" s="68"/>
      <c r="F21" s="68"/>
      <c r="G21" s="68"/>
      <c r="H21" s="68"/>
      <c r="I21" s="68"/>
      <c r="J21" s="68"/>
      <c r="K21" s="68"/>
      <c r="L21" s="68"/>
    </row>
    <row r="22" spans="1:12" ht="22.5" customHeight="1">
      <c r="A22" s="60" t="s">
        <v>298</v>
      </c>
      <c r="B22" s="69">
        <v>7140.9</v>
      </c>
      <c r="C22" s="70">
        <v>861</v>
      </c>
      <c r="D22" s="71">
        <v>492.3</v>
      </c>
      <c r="E22" s="68">
        <v>157</v>
      </c>
      <c r="F22" s="72">
        <v>54.6</v>
      </c>
      <c r="G22" s="73">
        <v>196</v>
      </c>
      <c r="H22" s="73">
        <v>126</v>
      </c>
      <c r="I22" s="73">
        <v>2919</v>
      </c>
      <c r="J22" s="73">
        <v>289</v>
      </c>
      <c r="K22" s="73">
        <v>55</v>
      </c>
      <c r="L22" s="73">
        <v>1991</v>
      </c>
    </row>
    <row r="23" spans="1:12" ht="22.5" customHeight="1">
      <c r="A23" s="60" t="s">
        <v>26</v>
      </c>
      <c r="B23" s="69">
        <v>7308.4</v>
      </c>
      <c r="C23" s="70">
        <v>889</v>
      </c>
      <c r="D23" s="71">
        <v>499.2</v>
      </c>
      <c r="E23" s="68">
        <v>159</v>
      </c>
      <c r="F23" s="68">
        <v>56.2</v>
      </c>
      <c r="G23" s="68">
        <v>200</v>
      </c>
      <c r="H23" s="68">
        <v>129</v>
      </c>
      <c r="I23" s="73">
        <v>3037</v>
      </c>
      <c r="J23" s="68">
        <v>275</v>
      </c>
      <c r="K23" s="68">
        <v>50</v>
      </c>
      <c r="L23" s="73">
        <v>2014</v>
      </c>
    </row>
    <row r="24" spans="1:12" ht="22.5" customHeight="1">
      <c r="A24" s="327" t="s">
        <v>300</v>
      </c>
      <c r="B24" s="69">
        <v>7204.2</v>
      </c>
      <c r="C24" s="70">
        <v>885</v>
      </c>
      <c r="D24" s="71">
        <v>435.8</v>
      </c>
      <c r="E24" s="68">
        <v>164</v>
      </c>
      <c r="F24" s="68">
        <v>50.7</v>
      </c>
      <c r="G24" s="68">
        <v>210</v>
      </c>
      <c r="H24" s="68">
        <v>123</v>
      </c>
      <c r="I24" s="74">
        <v>3004</v>
      </c>
      <c r="J24" s="68">
        <v>245</v>
      </c>
      <c r="K24" s="68">
        <v>46.7</v>
      </c>
      <c r="L24" s="73">
        <v>2040</v>
      </c>
    </row>
    <row r="25" spans="1:12" s="63" customFormat="1" ht="22.5" customHeight="1">
      <c r="A25" s="316" t="s">
        <v>301</v>
      </c>
      <c r="B25" s="482">
        <v>7698.9</v>
      </c>
      <c r="C25" s="329">
        <v>916</v>
      </c>
      <c r="D25" s="330">
        <v>556.3</v>
      </c>
      <c r="E25" s="331">
        <v>164</v>
      </c>
      <c r="F25" s="331">
        <v>52.5</v>
      </c>
      <c r="G25" s="331">
        <v>206</v>
      </c>
      <c r="H25" s="331">
        <v>143</v>
      </c>
      <c r="I25" s="329">
        <v>3143</v>
      </c>
      <c r="J25" s="331">
        <v>227</v>
      </c>
      <c r="K25" s="331">
        <v>55.4</v>
      </c>
      <c r="L25" s="329">
        <v>2235.7</v>
      </c>
    </row>
    <row r="26" spans="1:12" s="75" customFormat="1" ht="22.5" customHeight="1" thickBot="1">
      <c r="A26" s="410" t="s">
        <v>302</v>
      </c>
      <c r="B26" s="483">
        <v>7853.8</v>
      </c>
      <c r="C26" s="332">
        <v>968</v>
      </c>
      <c r="D26" s="333">
        <v>610.1</v>
      </c>
      <c r="E26" s="334">
        <v>164</v>
      </c>
      <c r="F26" s="334">
        <v>52.2</v>
      </c>
      <c r="G26" s="334">
        <v>225</v>
      </c>
      <c r="H26" s="334">
        <v>153</v>
      </c>
      <c r="I26" s="332">
        <v>3165</v>
      </c>
      <c r="J26" s="334">
        <v>194</v>
      </c>
      <c r="K26" s="334">
        <v>60.9</v>
      </c>
      <c r="L26" s="332">
        <v>2261</v>
      </c>
    </row>
    <row r="27" spans="1:12" ht="15" customHeight="1">
      <c r="A27" s="335" t="s">
        <v>42</v>
      </c>
      <c r="B27" s="335"/>
      <c r="C27" s="335"/>
      <c r="D27" s="335"/>
      <c r="E27" s="335"/>
      <c r="F27" s="335"/>
      <c r="G27" s="335"/>
      <c r="H27" s="335"/>
      <c r="I27" s="335"/>
      <c r="J27" s="335"/>
      <c r="K27" s="335"/>
      <c r="L27" s="326" t="s">
        <v>385</v>
      </c>
    </row>
    <row r="28" spans="1:12" ht="12" customHeight="1">
      <c r="A28" s="442"/>
      <c r="B28" s="442"/>
      <c r="C28" s="442"/>
      <c r="D28" s="442"/>
      <c r="E28" s="442"/>
      <c r="F28" s="442"/>
      <c r="G28" s="442"/>
      <c r="H28" s="442"/>
      <c r="I28" s="442"/>
      <c r="J28" s="442"/>
      <c r="K28" s="442"/>
      <c r="L28" s="443"/>
    </row>
    <row r="29" spans="1:12" ht="12" customHeight="1">
      <c r="A29" s="442"/>
      <c r="B29" s="442"/>
      <c r="C29" s="442"/>
      <c r="D29" s="442"/>
      <c r="E29" s="442"/>
      <c r="F29" s="442"/>
      <c r="G29" s="442"/>
      <c r="H29" s="442"/>
      <c r="I29" s="442"/>
      <c r="J29" s="442"/>
      <c r="K29" s="442"/>
      <c r="L29" s="443"/>
    </row>
    <row r="30" spans="1:11" ht="15" customHeight="1">
      <c r="A30" s="77" t="s">
        <v>330</v>
      </c>
      <c r="B30" s="68"/>
      <c r="C30" s="68"/>
      <c r="D30" s="68"/>
      <c r="E30" s="68"/>
      <c r="F30" s="68"/>
      <c r="G30" s="68"/>
      <c r="H30" s="68"/>
      <c r="I30" s="68"/>
      <c r="J30" s="68"/>
      <c r="K30" s="68"/>
    </row>
    <row r="31" spans="1:11" ht="15" customHeight="1" thickBot="1">
      <c r="A31" s="76"/>
      <c r="B31" s="76"/>
      <c r="C31" s="76"/>
      <c r="D31" s="76"/>
      <c r="E31" s="76"/>
      <c r="F31" s="76"/>
      <c r="G31" s="76"/>
      <c r="H31" s="76"/>
      <c r="I31" s="76"/>
      <c r="J31" s="76"/>
      <c r="K31" s="44" t="s">
        <v>43</v>
      </c>
    </row>
    <row r="32" spans="1:11" ht="16.5" customHeight="1">
      <c r="A32" s="525" t="s">
        <v>13</v>
      </c>
      <c r="B32" s="51" t="s">
        <v>44</v>
      </c>
      <c r="C32" s="50"/>
      <c r="D32" s="50"/>
      <c r="E32" s="50"/>
      <c r="F32" s="78"/>
      <c r="G32" s="50" t="s">
        <v>45</v>
      </c>
      <c r="H32" s="50"/>
      <c r="I32" s="50"/>
      <c r="J32" s="50"/>
      <c r="K32" s="50"/>
    </row>
    <row r="33" spans="1:11" s="57" customFormat="1" ht="16.5" customHeight="1">
      <c r="A33" s="526"/>
      <c r="B33" s="54" t="s">
        <v>32</v>
      </c>
      <c r="C33" s="54" t="s">
        <v>46</v>
      </c>
      <c r="D33" s="79" t="s">
        <v>47</v>
      </c>
      <c r="E33" s="55" t="s">
        <v>48</v>
      </c>
      <c r="F33" s="462" t="s">
        <v>49</v>
      </c>
      <c r="G33" s="475" t="s">
        <v>32</v>
      </c>
      <c r="H33" s="55" t="s">
        <v>33</v>
      </c>
      <c r="I33" s="55" t="s">
        <v>50</v>
      </c>
      <c r="J33" s="55" t="s">
        <v>48</v>
      </c>
      <c r="K33" s="55" t="s">
        <v>49</v>
      </c>
    </row>
    <row r="34" spans="1:11" ht="18.75" customHeight="1">
      <c r="A34" s="68"/>
      <c r="B34" s="58" t="s">
        <v>41</v>
      </c>
      <c r="C34" s="68"/>
      <c r="D34" s="68"/>
      <c r="E34" s="68"/>
      <c r="F34" s="68"/>
      <c r="G34" s="68"/>
      <c r="H34" s="68"/>
      <c r="I34" s="68"/>
      <c r="J34" s="68"/>
      <c r="K34" s="68"/>
    </row>
    <row r="35" spans="1:11" ht="22.5" customHeight="1">
      <c r="A35" s="473" t="s">
        <v>376</v>
      </c>
      <c r="B35" s="80">
        <v>312.3</v>
      </c>
      <c r="C35" s="81">
        <v>6</v>
      </c>
      <c r="D35" s="81">
        <v>44</v>
      </c>
      <c r="E35" s="82">
        <v>194</v>
      </c>
      <c r="F35" s="82">
        <v>235</v>
      </c>
      <c r="G35" s="16" t="s">
        <v>51</v>
      </c>
      <c r="H35" s="83">
        <v>225.2</v>
      </c>
      <c r="I35" s="82">
        <v>166</v>
      </c>
      <c r="J35" s="82">
        <v>2</v>
      </c>
      <c r="K35" s="82">
        <v>3</v>
      </c>
    </row>
    <row r="36" spans="1:11" ht="22.5" customHeight="1">
      <c r="A36" s="473" t="s">
        <v>52</v>
      </c>
      <c r="B36" s="84">
        <v>336.7</v>
      </c>
      <c r="C36" s="81">
        <v>6.2</v>
      </c>
      <c r="D36" s="81">
        <v>28</v>
      </c>
      <c r="E36" s="82">
        <v>228</v>
      </c>
      <c r="F36" s="82">
        <v>233</v>
      </c>
      <c r="G36" s="16" t="s">
        <v>53</v>
      </c>
      <c r="H36" s="83">
        <v>208.7</v>
      </c>
      <c r="I36" s="82">
        <v>151</v>
      </c>
      <c r="J36" s="82">
        <v>1</v>
      </c>
      <c r="K36" s="82">
        <v>2</v>
      </c>
    </row>
    <row r="37" spans="1:11" ht="22.5" customHeight="1">
      <c r="A37" s="473" t="s">
        <v>54</v>
      </c>
      <c r="B37" s="85">
        <v>292.3</v>
      </c>
      <c r="C37" s="16" t="s">
        <v>53</v>
      </c>
      <c r="D37" s="81">
        <v>22</v>
      </c>
      <c r="E37" s="82">
        <v>206</v>
      </c>
      <c r="F37" s="82">
        <v>215</v>
      </c>
      <c r="G37" s="16" t="s">
        <v>51</v>
      </c>
      <c r="H37" s="83">
        <v>199.1</v>
      </c>
      <c r="I37" s="82">
        <v>173</v>
      </c>
      <c r="J37" s="86" t="s">
        <v>53</v>
      </c>
      <c r="K37" s="86" t="s">
        <v>53</v>
      </c>
    </row>
    <row r="38" spans="1:11" s="1" customFormat="1" ht="22.5" customHeight="1">
      <c r="A38" s="473" t="s">
        <v>55</v>
      </c>
      <c r="B38" s="85">
        <v>257.7</v>
      </c>
      <c r="C38" s="16">
        <v>0.2</v>
      </c>
      <c r="D38" s="81">
        <v>19.7</v>
      </c>
      <c r="E38" s="82">
        <v>286</v>
      </c>
      <c r="F38" s="82">
        <v>174</v>
      </c>
      <c r="G38" s="16" t="s">
        <v>51</v>
      </c>
      <c r="H38" s="83">
        <v>211.3</v>
      </c>
      <c r="I38" s="83">
        <v>168.4</v>
      </c>
      <c r="J38" s="86" t="s">
        <v>53</v>
      </c>
      <c r="K38" s="82">
        <v>1</v>
      </c>
    </row>
    <row r="39" spans="1:11" s="87" customFormat="1" ht="22.5" customHeight="1" thickBot="1">
      <c r="A39" s="474" t="s">
        <v>56</v>
      </c>
      <c r="B39" s="336">
        <v>290</v>
      </c>
      <c r="C39" s="337">
        <v>1</v>
      </c>
      <c r="D39" s="338">
        <v>24.9</v>
      </c>
      <c r="E39" s="339">
        <v>400</v>
      </c>
      <c r="F39" s="339">
        <v>205</v>
      </c>
      <c r="G39" s="337" t="s">
        <v>53</v>
      </c>
      <c r="H39" s="340">
        <v>227</v>
      </c>
      <c r="I39" s="340">
        <v>240.7</v>
      </c>
      <c r="J39" s="323" t="s">
        <v>53</v>
      </c>
      <c r="K39" s="323" t="s">
        <v>53</v>
      </c>
    </row>
    <row r="40" spans="1:11" ht="15" customHeight="1">
      <c r="A40" s="335" t="s">
        <v>407</v>
      </c>
      <c r="B40" s="335"/>
      <c r="C40" s="335"/>
      <c r="D40" s="381"/>
      <c r="E40" s="381"/>
      <c r="F40" s="381"/>
      <c r="G40" s="381"/>
      <c r="H40" s="381"/>
      <c r="I40" s="381"/>
      <c r="J40" s="381"/>
      <c r="K40" s="326" t="s">
        <v>385</v>
      </c>
    </row>
    <row r="41" spans="1:11" ht="15" customHeight="1">
      <c r="A41" s="68" t="s">
        <v>408</v>
      </c>
      <c r="B41" s="68"/>
      <c r="C41" s="68"/>
      <c r="D41" s="68"/>
      <c r="E41" s="68"/>
      <c r="F41" s="68"/>
      <c r="G41" s="68"/>
      <c r="H41" s="68"/>
      <c r="I41" s="68"/>
      <c r="J41" s="68"/>
      <c r="K41" s="59"/>
    </row>
    <row r="42" ht="16.5" customHeight="1"/>
  </sheetData>
  <mergeCells count="11">
    <mergeCell ref="C5:F5"/>
    <mergeCell ref="C6:F6"/>
    <mergeCell ref="A32:A33"/>
    <mergeCell ref="A19:A20"/>
    <mergeCell ref="B19:B20"/>
    <mergeCell ref="G19:G20"/>
    <mergeCell ref="L19:L20"/>
    <mergeCell ref="H19:H20"/>
    <mergeCell ref="I19:I20"/>
    <mergeCell ref="J19:J20"/>
    <mergeCell ref="K19:K20"/>
  </mergeCells>
  <printOptions/>
  <pageMargins left="0.984251968503937" right="0.984251968503937" top="0.7874015748031497" bottom="0.7874015748031497" header="0.5118110236220472" footer="0.5118110236220472"/>
  <pageSetup firstPageNumber="18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G45"/>
  <sheetViews>
    <sheetView workbookViewId="0" topLeftCell="A1">
      <selection activeCell="K2" sqref="K2"/>
    </sheetView>
  </sheetViews>
  <sheetFormatPr defaultColWidth="9.00390625" defaultRowHeight="13.5"/>
  <cols>
    <col min="1" max="1" width="16.25390625" style="0" customWidth="1"/>
    <col min="2" max="2" width="11.625" style="0" customWidth="1"/>
    <col min="3" max="15" width="9.25390625" style="0" customWidth="1"/>
    <col min="16" max="17" width="8.125" style="0" customWidth="1"/>
    <col min="18" max="23" width="7.625" style="0" customWidth="1"/>
    <col min="24" max="25" width="9.125" style="0" bestFit="1" customWidth="1"/>
    <col min="26" max="26" width="12.375" style="0" customWidth="1"/>
    <col min="27" max="27" width="9.125" style="0" bestFit="1" customWidth="1"/>
    <col min="28" max="28" width="11.00390625" style="0" customWidth="1"/>
    <col min="29" max="31" width="9.125" style="0" bestFit="1" customWidth="1"/>
  </cols>
  <sheetData>
    <row r="1" spans="1:33" s="470" customFormat="1" ht="15" customHeight="1">
      <c r="A1" s="469" t="s">
        <v>8</v>
      </c>
      <c r="O1" s="471" t="s">
        <v>8</v>
      </c>
      <c r="P1" s="471"/>
      <c r="Q1" s="469"/>
      <c r="AG1" s="471"/>
    </row>
    <row r="2" ht="12" customHeight="1"/>
    <row r="3" spans="1:10" s="33" customFormat="1" ht="15" customHeight="1">
      <c r="A3" s="88" t="s">
        <v>57</v>
      </c>
      <c r="B3" s="89"/>
      <c r="C3" s="89"/>
      <c r="D3" s="89"/>
      <c r="E3" s="89"/>
      <c r="F3" s="89"/>
      <c r="G3" s="89"/>
      <c r="H3" s="89"/>
      <c r="I3" s="89"/>
      <c r="J3" s="90"/>
    </row>
    <row r="4" spans="1:10" s="33" customFormat="1" ht="15" customHeight="1" thickBot="1">
      <c r="A4" s="91"/>
      <c r="B4" s="91"/>
      <c r="C4" s="91"/>
      <c r="D4" s="91"/>
      <c r="E4" s="91"/>
      <c r="F4" s="91"/>
      <c r="G4" s="91"/>
      <c r="H4" s="91"/>
      <c r="I4" s="92" t="s">
        <v>409</v>
      </c>
      <c r="J4" s="90"/>
    </row>
    <row r="5" spans="1:10" s="33" customFormat="1" ht="15.75" customHeight="1">
      <c r="A5" s="528" t="s">
        <v>421</v>
      </c>
      <c r="B5" s="527" t="s">
        <v>6</v>
      </c>
      <c r="C5" s="527" t="s">
        <v>58</v>
      </c>
      <c r="D5" s="93" t="s">
        <v>59</v>
      </c>
      <c r="E5" s="527" t="s">
        <v>60</v>
      </c>
      <c r="F5" s="527" t="s">
        <v>61</v>
      </c>
      <c r="G5" s="93" t="s">
        <v>62</v>
      </c>
      <c r="H5" s="528" t="s">
        <v>63</v>
      </c>
      <c r="I5" s="529" t="s">
        <v>64</v>
      </c>
      <c r="J5" s="90"/>
    </row>
    <row r="6" spans="1:10" s="33" customFormat="1" ht="15.75" customHeight="1">
      <c r="A6" s="516"/>
      <c r="B6" s="520"/>
      <c r="C6" s="520"/>
      <c r="D6" s="94" t="s">
        <v>65</v>
      </c>
      <c r="E6" s="520"/>
      <c r="F6" s="520"/>
      <c r="G6" s="94" t="s">
        <v>66</v>
      </c>
      <c r="H6" s="516"/>
      <c r="I6" s="518"/>
      <c r="J6" s="90"/>
    </row>
    <row r="7" spans="1:10" s="33" customFormat="1" ht="15.75" customHeight="1">
      <c r="A7" s="89"/>
      <c r="B7" s="95" t="s">
        <v>24</v>
      </c>
      <c r="C7" s="89"/>
      <c r="D7" s="89"/>
      <c r="E7" s="89"/>
      <c r="F7" s="89"/>
      <c r="G7" s="89"/>
      <c r="H7" s="89"/>
      <c r="I7" s="89"/>
      <c r="J7" s="90"/>
    </row>
    <row r="8" spans="1:10" s="33" customFormat="1" ht="16.5" customHeight="1">
      <c r="A8" s="96" t="s">
        <v>377</v>
      </c>
      <c r="B8" s="97">
        <v>291</v>
      </c>
      <c r="C8" s="98" t="s">
        <v>7</v>
      </c>
      <c r="D8" s="89">
        <v>7</v>
      </c>
      <c r="E8" s="98" t="s">
        <v>7</v>
      </c>
      <c r="F8" s="89">
        <v>3</v>
      </c>
      <c r="G8" s="89">
        <v>2</v>
      </c>
      <c r="H8" s="89">
        <v>109</v>
      </c>
      <c r="I8" s="89">
        <v>170</v>
      </c>
      <c r="J8" s="90"/>
    </row>
    <row r="9" spans="1:10" s="33" customFormat="1" ht="16.5" customHeight="1">
      <c r="A9" s="90"/>
      <c r="B9" s="97"/>
      <c r="C9" s="98"/>
      <c r="D9" s="89"/>
      <c r="E9" s="98"/>
      <c r="F9" s="89"/>
      <c r="G9" s="89"/>
      <c r="H9" s="89"/>
      <c r="I9" s="89"/>
      <c r="J9" s="90"/>
    </row>
    <row r="10" spans="1:10" s="39" customFormat="1" ht="16.5" customHeight="1">
      <c r="A10" s="96" t="s">
        <v>67</v>
      </c>
      <c r="B10" s="97">
        <v>290</v>
      </c>
      <c r="C10" s="98" t="s">
        <v>7</v>
      </c>
      <c r="D10" s="89">
        <v>7</v>
      </c>
      <c r="E10" s="98" t="s">
        <v>7</v>
      </c>
      <c r="F10" s="89">
        <v>3</v>
      </c>
      <c r="G10" s="89">
        <v>2</v>
      </c>
      <c r="H10" s="89">
        <v>106</v>
      </c>
      <c r="I10" s="89">
        <v>172</v>
      </c>
      <c r="J10" s="447"/>
    </row>
    <row r="11" spans="1:10" s="39" customFormat="1" ht="16.5" customHeight="1">
      <c r="A11" s="447"/>
      <c r="B11" s="99"/>
      <c r="C11" s="98"/>
      <c r="D11" s="100"/>
      <c r="E11" s="101"/>
      <c r="F11" s="100"/>
      <c r="G11" s="100"/>
      <c r="H11" s="100"/>
      <c r="I11" s="100"/>
      <c r="J11" s="447"/>
    </row>
    <row r="12" spans="1:10" s="39" customFormat="1" ht="16.5" customHeight="1">
      <c r="A12" s="448" t="s">
        <v>340</v>
      </c>
      <c r="B12" s="99">
        <v>293</v>
      </c>
      <c r="C12" s="98" t="s">
        <v>7</v>
      </c>
      <c r="D12" s="89">
        <v>7</v>
      </c>
      <c r="E12" s="98" t="s">
        <v>7</v>
      </c>
      <c r="F12" s="89">
        <v>3</v>
      </c>
      <c r="G12" s="89">
        <v>2</v>
      </c>
      <c r="H12" s="89">
        <v>106</v>
      </c>
      <c r="I12" s="89">
        <v>175</v>
      </c>
      <c r="J12" s="447"/>
    </row>
    <row r="13" spans="1:10" s="39" customFormat="1" ht="16.5" customHeight="1">
      <c r="A13" s="448"/>
      <c r="B13" s="99"/>
      <c r="C13" s="98"/>
      <c r="D13" s="100"/>
      <c r="E13" s="101"/>
      <c r="F13" s="100"/>
      <c r="G13" s="100"/>
      <c r="H13" s="100"/>
      <c r="I13" s="100"/>
      <c r="J13" s="447"/>
    </row>
    <row r="14" spans="1:10" s="39" customFormat="1" ht="16.5" customHeight="1">
      <c r="A14" s="448" t="s">
        <v>341</v>
      </c>
      <c r="B14" s="96">
        <v>297</v>
      </c>
      <c r="C14" s="328" t="s">
        <v>7</v>
      </c>
      <c r="D14" s="449">
        <v>7</v>
      </c>
      <c r="E14" s="328" t="s">
        <v>7</v>
      </c>
      <c r="F14" s="449">
        <v>3</v>
      </c>
      <c r="G14" s="449">
        <v>2</v>
      </c>
      <c r="H14" s="449">
        <v>108</v>
      </c>
      <c r="I14" s="449">
        <v>177</v>
      </c>
      <c r="J14" s="447"/>
    </row>
    <row r="15" spans="1:10" s="39" customFormat="1" ht="16.5" customHeight="1">
      <c r="A15" s="448"/>
      <c r="B15" s="450"/>
      <c r="C15" s="328"/>
      <c r="D15" s="449"/>
      <c r="E15" s="328"/>
      <c r="F15" s="449"/>
      <c r="G15" s="449"/>
      <c r="H15" s="449"/>
      <c r="I15" s="449"/>
      <c r="J15" s="447"/>
    </row>
    <row r="16" spans="1:10" s="39" customFormat="1" ht="16.5" customHeight="1" thickBot="1">
      <c r="A16" s="451" t="s">
        <v>342</v>
      </c>
      <c r="B16" s="452">
        <v>315</v>
      </c>
      <c r="C16" s="328" t="s">
        <v>7</v>
      </c>
      <c r="D16" s="453">
        <v>6</v>
      </c>
      <c r="E16" s="328" t="s">
        <v>7</v>
      </c>
      <c r="F16" s="453">
        <v>3</v>
      </c>
      <c r="G16" s="453">
        <v>2</v>
      </c>
      <c r="H16" s="453">
        <v>134</v>
      </c>
      <c r="I16" s="453">
        <v>170</v>
      </c>
      <c r="J16" s="454"/>
    </row>
    <row r="17" spans="1:10" s="33" customFormat="1" ht="15" customHeight="1">
      <c r="A17" s="439"/>
      <c r="B17" s="439"/>
      <c r="C17" s="439"/>
      <c r="D17" s="439"/>
      <c r="E17" s="439"/>
      <c r="F17" s="439"/>
      <c r="G17" s="439"/>
      <c r="H17" s="439" t="s">
        <v>410</v>
      </c>
      <c r="I17" s="440"/>
      <c r="J17" s="328"/>
    </row>
    <row r="18" spans="1:10" s="33" customFormat="1" ht="12" customHeight="1">
      <c r="A18" s="96"/>
      <c r="B18" s="96"/>
      <c r="C18" s="96"/>
      <c r="D18" s="96"/>
      <c r="E18" s="96"/>
      <c r="F18" s="96"/>
      <c r="G18" s="96"/>
      <c r="H18" s="96"/>
      <c r="I18" s="328"/>
      <c r="J18" s="328"/>
    </row>
    <row r="19" spans="1:10" s="33" customFormat="1" ht="12" customHeight="1">
      <c r="A19" s="102"/>
      <c r="B19" s="102"/>
      <c r="C19" s="102"/>
      <c r="D19" s="102"/>
      <c r="E19" s="102"/>
      <c r="F19" s="102"/>
      <c r="G19" s="102"/>
      <c r="H19" s="102"/>
      <c r="I19" s="102"/>
      <c r="J19" s="90"/>
    </row>
    <row r="20" spans="1:12" s="33" customFormat="1" ht="15" customHeight="1">
      <c r="A20" s="103" t="s">
        <v>68</v>
      </c>
      <c r="B20" s="104"/>
      <c r="C20" s="104"/>
      <c r="D20" s="104"/>
      <c r="E20" s="104"/>
      <c r="F20" s="104"/>
      <c r="G20" s="104"/>
      <c r="H20" s="104"/>
      <c r="I20" s="104"/>
      <c r="J20" s="104"/>
      <c r="K20" s="104"/>
      <c r="L20" s="105"/>
    </row>
    <row r="21" spans="1:12" s="33" customFormat="1" ht="15" customHeight="1" thickBot="1">
      <c r="A21" s="106"/>
      <c r="B21" s="106"/>
      <c r="C21" s="106"/>
      <c r="D21" s="106"/>
      <c r="E21" s="106"/>
      <c r="F21" s="106"/>
      <c r="G21" s="106"/>
      <c r="H21" s="106"/>
      <c r="I21" s="106"/>
      <c r="J21" s="106"/>
      <c r="K21" s="106"/>
      <c r="L21" s="105"/>
    </row>
    <row r="22" spans="1:12" s="33" customFormat="1" ht="20.25" customHeight="1">
      <c r="A22" s="104"/>
      <c r="B22" s="107"/>
      <c r="C22" s="107"/>
      <c r="D22" s="107"/>
      <c r="E22" s="533" t="s">
        <v>83</v>
      </c>
      <c r="F22" s="108"/>
      <c r="G22" s="535" t="s">
        <v>84</v>
      </c>
      <c r="H22" s="538" t="s">
        <v>85</v>
      </c>
      <c r="I22" s="535" t="s">
        <v>86</v>
      </c>
      <c r="J22" s="107"/>
      <c r="K22" s="109"/>
      <c r="L22" s="110"/>
    </row>
    <row r="23" spans="1:12" s="33" customFormat="1" ht="20.25" customHeight="1">
      <c r="A23" s="481" t="s">
        <v>13</v>
      </c>
      <c r="B23" s="465" t="s">
        <v>4</v>
      </c>
      <c r="C23" s="465" t="s">
        <v>69</v>
      </c>
      <c r="D23" s="465" t="s">
        <v>70</v>
      </c>
      <c r="E23" s="534"/>
      <c r="F23" s="142" t="s">
        <v>71</v>
      </c>
      <c r="G23" s="536"/>
      <c r="H23" s="490"/>
      <c r="I23" s="536"/>
      <c r="J23" s="465" t="s">
        <v>72</v>
      </c>
      <c r="K23" s="466" t="s">
        <v>73</v>
      </c>
      <c r="L23" s="110"/>
    </row>
    <row r="24" spans="1:12" s="33" customFormat="1" ht="20.25" customHeight="1">
      <c r="A24" s="104"/>
      <c r="B24" s="112"/>
      <c r="C24" s="112"/>
      <c r="D24" s="112"/>
      <c r="E24" s="534"/>
      <c r="F24" s="111"/>
      <c r="G24" s="537"/>
      <c r="H24" s="491"/>
      <c r="I24" s="536"/>
      <c r="J24" s="113"/>
      <c r="K24" s="114"/>
      <c r="L24" s="110"/>
    </row>
    <row r="25" spans="1:12" s="33" customFormat="1" ht="16.5" customHeight="1">
      <c r="A25" s="463"/>
      <c r="B25" s="464" t="s">
        <v>41</v>
      </c>
      <c r="C25" s="463"/>
      <c r="D25" s="463"/>
      <c r="E25" s="463"/>
      <c r="F25" s="463"/>
      <c r="G25" s="463"/>
      <c r="H25" s="463"/>
      <c r="I25" s="463"/>
      <c r="J25" s="463"/>
      <c r="K25" s="463"/>
      <c r="L25" s="105"/>
    </row>
    <row r="26" spans="1:12" s="33" customFormat="1" ht="18" customHeight="1">
      <c r="A26" s="115" t="s">
        <v>378</v>
      </c>
      <c r="B26" s="116">
        <v>10</v>
      </c>
      <c r="C26" s="117" t="s">
        <v>7</v>
      </c>
      <c r="D26" s="117" t="s">
        <v>7</v>
      </c>
      <c r="E26" s="117" t="s">
        <v>7</v>
      </c>
      <c r="F26" s="117" t="s">
        <v>7</v>
      </c>
      <c r="G26" s="117" t="s">
        <v>7</v>
      </c>
      <c r="H26" s="117">
        <v>3</v>
      </c>
      <c r="I26" s="117">
        <v>6</v>
      </c>
      <c r="J26" s="117" t="s">
        <v>7</v>
      </c>
      <c r="K26" s="117">
        <v>1</v>
      </c>
      <c r="L26" s="105"/>
    </row>
    <row r="27" spans="1:12" s="33" customFormat="1" ht="18" customHeight="1">
      <c r="A27" s="115" t="s">
        <v>303</v>
      </c>
      <c r="B27" s="116">
        <v>6</v>
      </c>
      <c r="C27" s="117" t="s">
        <v>7</v>
      </c>
      <c r="D27" s="117" t="s">
        <v>7</v>
      </c>
      <c r="E27" s="117">
        <v>1</v>
      </c>
      <c r="F27" s="117" t="s">
        <v>7</v>
      </c>
      <c r="G27" s="117" t="s">
        <v>7</v>
      </c>
      <c r="H27" s="117" t="s">
        <v>53</v>
      </c>
      <c r="I27" s="117">
        <v>3</v>
      </c>
      <c r="J27" s="117" t="s">
        <v>7</v>
      </c>
      <c r="K27" s="117">
        <v>2</v>
      </c>
      <c r="L27" s="105"/>
    </row>
    <row r="28" spans="1:12" s="33" customFormat="1" ht="18" customHeight="1">
      <c r="A28" s="341" t="s">
        <v>304</v>
      </c>
      <c r="B28" s="116">
        <v>4</v>
      </c>
      <c r="C28" s="117" t="s">
        <v>7</v>
      </c>
      <c r="D28" s="117" t="s">
        <v>7</v>
      </c>
      <c r="E28" s="117" t="s">
        <v>7</v>
      </c>
      <c r="F28" s="117" t="s">
        <v>7</v>
      </c>
      <c r="G28" s="117" t="s">
        <v>7</v>
      </c>
      <c r="H28" s="117">
        <v>1</v>
      </c>
      <c r="I28" s="117">
        <v>2</v>
      </c>
      <c r="J28" s="117" t="s">
        <v>7</v>
      </c>
      <c r="K28" s="117">
        <v>1</v>
      </c>
      <c r="L28" s="105"/>
    </row>
    <row r="29" spans="1:12" s="64" customFormat="1" ht="18" customHeight="1">
      <c r="A29" s="341" t="s">
        <v>305</v>
      </c>
      <c r="B29" s="115">
        <v>6</v>
      </c>
      <c r="C29" s="117" t="s">
        <v>7</v>
      </c>
      <c r="D29" s="117" t="s">
        <v>7</v>
      </c>
      <c r="E29" s="117" t="s">
        <v>7</v>
      </c>
      <c r="F29" s="117" t="s">
        <v>7</v>
      </c>
      <c r="G29" s="117" t="s">
        <v>7</v>
      </c>
      <c r="H29" s="342">
        <v>1</v>
      </c>
      <c r="I29" s="342">
        <v>4</v>
      </c>
      <c r="J29" s="117" t="s">
        <v>7</v>
      </c>
      <c r="K29" s="342">
        <v>1</v>
      </c>
      <c r="L29" s="118"/>
    </row>
    <row r="30" spans="1:12" s="64" customFormat="1" ht="18" customHeight="1" thickBot="1">
      <c r="A30" s="436" t="s">
        <v>328</v>
      </c>
      <c r="B30" s="437">
        <v>8</v>
      </c>
      <c r="C30" s="434" t="s">
        <v>7</v>
      </c>
      <c r="D30" s="434" t="s">
        <v>7</v>
      </c>
      <c r="E30" s="434" t="s">
        <v>7</v>
      </c>
      <c r="F30" s="434">
        <v>1</v>
      </c>
      <c r="G30" s="434" t="s">
        <v>7</v>
      </c>
      <c r="H30" s="434">
        <v>3</v>
      </c>
      <c r="I30" s="434">
        <v>2</v>
      </c>
      <c r="J30" s="434" t="s">
        <v>7</v>
      </c>
      <c r="K30" s="438">
        <v>2</v>
      </c>
      <c r="L30" s="118"/>
    </row>
    <row r="31" spans="1:11" s="33" customFormat="1" ht="15" customHeight="1">
      <c r="A31" s="119"/>
      <c r="B31" s="119"/>
      <c r="C31" s="119"/>
      <c r="D31" s="119"/>
      <c r="E31" s="119"/>
      <c r="F31" s="119"/>
      <c r="G31" s="119"/>
      <c r="H31" s="119"/>
      <c r="I31" s="119"/>
      <c r="J31" s="119"/>
      <c r="K31" s="117" t="s">
        <v>385</v>
      </c>
    </row>
    <row r="32" spans="1:12" s="33" customFormat="1" ht="12" customHeight="1">
      <c r="A32" s="115"/>
      <c r="B32" s="115"/>
      <c r="C32" s="115"/>
      <c r="D32" s="115"/>
      <c r="E32" s="115"/>
      <c r="F32" s="115"/>
      <c r="G32" s="115"/>
      <c r="H32" s="115"/>
      <c r="I32" s="115"/>
      <c r="J32" s="115"/>
      <c r="K32" s="117"/>
      <c r="L32" s="105"/>
    </row>
    <row r="33" spans="1:12" s="33" customFormat="1" ht="12" customHeight="1">
      <c r="A33" s="115"/>
      <c r="B33" s="115"/>
      <c r="C33" s="115"/>
      <c r="D33" s="115"/>
      <c r="E33" s="115"/>
      <c r="F33" s="115"/>
      <c r="G33" s="115"/>
      <c r="H33" s="115"/>
      <c r="I33" s="115"/>
      <c r="J33" s="115"/>
      <c r="K33" s="117"/>
      <c r="L33" s="105"/>
    </row>
    <row r="34" spans="1:15" s="33" customFormat="1" ht="15" customHeight="1">
      <c r="A34" s="120" t="s">
        <v>87</v>
      </c>
      <c r="B34" s="121"/>
      <c r="C34" s="121"/>
      <c r="D34" s="121"/>
      <c r="E34" s="121"/>
      <c r="F34" s="121"/>
      <c r="G34" s="121"/>
      <c r="H34" s="121"/>
      <c r="I34" s="121"/>
      <c r="J34" s="121"/>
      <c r="K34" s="121"/>
      <c r="L34" s="121"/>
      <c r="M34" s="121"/>
      <c r="N34" s="121"/>
      <c r="O34" s="121"/>
    </row>
    <row r="35" spans="1:15" s="33" customFormat="1" ht="15" customHeight="1" thickBot="1">
      <c r="A35" s="122"/>
      <c r="B35" s="122"/>
      <c r="C35" s="122"/>
      <c r="D35" s="122"/>
      <c r="E35" s="122"/>
      <c r="F35" s="122"/>
      <c r="G35" s="122"/>
      <c r="H35" s="122"/>
      <c r="I35" s="122"/>
      <c r="J35" s="122"/>
      <c r="K35" s="122"/>
      <c r="L35" s="122"/>
      <c r="M35" s="122"/>
      <c r="N35" s="122"/>
      <c r="O35" s="122"/>
    </row>
    <row r="36" spans="1:15" s="33" customFormat="1" ht="15.75" customHeight="1">
      <c r="A36" s="121"/>
      <c r="B36" s="123"/>
      <c r="C36" s="123"/>
      <c r="D36" s="123"/>
      <c r="E36" s="123"/>
      <c r="F36" s="124"/>
      <c r="G36" s="125"/>
      <c r="H36" s="476"/>
      <c r="I36" s="123"/>
      <c r="J36" s="124"/>
      <c r="K36" s="530" t="s">
        <v>383</v>
      </c>
      <c r="L36" s="127"/>
      <c r="M36" s="123"/>
      <c r="N36" s="123"/>
      <c r="O36" s="126"/>
    </row>
    <row r="37" spans="1:15" s="132" customFormat="1" ht="15.75" customHeight="1">
      <c r="A37" s="128" t="s">
        <v>2</v>
      </c>
      <c r="B37" s="129" t="s">
        <v>74</v>
      </c>
      <c r="C37" s="130" t="s">
        <v>75</v>
      </c>
      <c r="D37" s="130" t="s">
        <v>76</v>
      </c>
      <c r="E37" s="130" t="s">
        <v>77</v>
      </c>
      <c r="F37" s="129" t="s">
        <v>380</v>
      </c>
      <c r="G37" s="130" t="s">
        <v>381</v>
      </c>
      <c r="H37" s="477" t="s">
        <v>382</v>
      </c>
      <c r="I37" s="130" t="s">
        <v>78</v>
      </c>
      <c r="J37" s="130" t="s">
        <v>79</v>
      </c>
      <c r="K37" s="531"/>
      <c r="L37" s="130" t="s">
        <v>80</v>
      </c>
      <c r="M37" s="130" t="s">
        <v>81</v>
      </c>
      <c r="N37" s="130" t="s">
        <v>82</v>
      </c>
      <c r="O37" s="131" t="s">
        <v>37</v>
      </c>
    </row>
    <row r="38" spans="1:15" s="33" customFormat="1" ht="15.75" customHeight="1">
      <c r="A38" s="133"/>
      <c r="B38" s="134"/>
      <c r="C38" s="134"/>
      <c r="D38" s="134"/>
      <c r="E38" s="134"/>
      <c r="F38" s="135"/>
      <c r="G38" s="136"/>
      <c r="H38" s="478"/>
      <c r="I38" s="134"/>
      <c r="J38" s="135"/>
      <c r="K38" s="532"/>
      <c r="L38" s="138"/>
      <c r="M38" s="134"/>
      <c r="N38" s="134"/>
      <c r="O38" s="137"/>
    </row>
    <row r="39" spans="1:15" s="33" customFormat="1" ht="15" customHeight="1">
      <c r="A39" s="121"/>
      <c r="B39" s="139" t="s">
        <v>41</v>
      </c>
      <c r="C39" s="121"/>
      <c r="D39" s="121"/>
      <c r="E39" s="121"/>
      <c r="F39" s="121"/>
      <c r="G39" s="121"/>
      <c r="H39" s="121"/>
      <c r="I39" s="121"/>
      <c r="J39" s="121"/>
      <c r="K39" s="121"/>
      <c r="L39" s="121"/>
      <c r="M39" s="121"/>
      <c r="N39" s="121"/>
      <c r="O39" s="121"/>
    </row>
    <row r="40" spans="1:15" s="33" customFormat="1" ht="18" customHeight="1">
      <c r="A40" s="140" t="s">
        <v>379</v>
      </c>
      <c r="B40" s="141">
        <v>2270</v>
      </c>
      <c r="C40" s="121">
        <v>800</v>
      </c>
      <c r="D40" s="121">
        <v>165</v>
      </c>
      <c r="E40" s="121">
        <v>330</v>
      </c>
      <c r="F40" s="121">
        <v>249</v>
      </c>
      <c r="G40" s="121">
        <v>45</v>
      </c>
      <c r="H40" s="121">
        <v>82</v>
      </c>
      <c r="I40" s="121">
        <v>57</v>
      </c>
      <c r="J40" s="121">
        <v>30</v>
      </c>
      <c r="K40" s="121">
        <v>13</v>
      </c>
      <c r="L40" s="121">
        <v>40</v>
      </c>
      <c r="M40" s="121">
        <v>47</v>
      </c>
      <c r="N40" s="121">
        <v>8</v>
      </c>
      <c r="O40" s="121">
        <v>404</v>
      </c>
    </row>
    <row r="41" spans="1:15" s="33" customFormat="1" ht="18" customHeight="1">
      <c r="A41" s="140" t="s">
        <v>303</v>
      </c>
      <c r="B41" s="141">
        <v>2346</v>
      </c>
      <c r="C41" s="121">
        <v>831</v>
      </c>
      <c r="D41" s="121">
        <v>169</v>
      </c>
      <c r="E41" s="121">
        <v>359</v>
      </c>
      <c r="F41" s="121">
        <v>238</v>
      </c>
      <c r="G41" s="121">
        <v>28</v>
      </c>
      <c r="H41" s="121">
        <v>70</v>
      </c>
      <c r="I41" s="121">
        <v>51</v>
      </c>
      <c r="J41" s="121">
        <v>39</v>
      </c>
      <c r="K41" s="121">
        <v>11</v>
      </c>
      <c r="L41" s="121">
        <v>50</v>
      </c>
      <c r="M41" s="121">
        <v>46</v>
      </c>
      <c r="N41" s="121">
        <v>4</v>
      </c>
      <c r="O41" s="121">
        <v>450</v>
      </c>
    </row>
    <row r="42" spans="1:15" s="33" customFormat="1" ht="18" customHeight="1">
      <c r="A42" s="343" t="s">
        <v>304</v>
      </c>
      <c r="B42" s="141">
        <v>2339</v>
      </c>
      <c r="C42" s="121">
        <v>811</v>
      </c>
      <c r="D42" s="121">
        <v>169</v>
      </c>
      <c r="E42" s="121">
        <v>342</v>
      </c>
      <c r="F42" s="121">
        <v>244</v>
      </c>
      <c r="G42" s="121">
        <v>43</v>
      </c>
      <c r="H42" s="121">
        <v>88</v>
      </c>
      <c r="I42" s="121">
        <v>55</v>
      </c>
      <c r="J42" s="121">
        <v>42</v>
      </c>
      <c r="K42" s="121">
        <v>10</v>
      </c>
      <c r="L42" s="121">
        <v>42</v>
      </c>
      <c r="M42" s="121">
        <v>50</v>
      </c>
      <c r="N42" s="121">
        <v>4</v>
      </c>
      <c r="O42" s="121">
        <v>439</v>
      </c>
    </row>
    <row r="43" spans="1:15" s="64" customFormat="1" ht="18" customHeight="1">
      <c r="A43" s="343" t="s">
        <v>305</v>
      </c>
      <c r="B43" s="344">
        <v>2336</v>
      </c>
      <c r="C43" s="342">
        <v>796</v>
      </c>
      <c r="D43" s="345">
        <v>168</v>
      </c>
      <c r="E43" s="345">
        <v>390</v>
      </c>
      <c r="F43" s="345">
        <v>259</v>
      </c>
      <c r="G43" s="345">
        <v>40</v>
      </c>
      <c r="H43" s="345">
        <v>60</v>
      </c>
      <c r="I43" s="345">
        <v>36</v>
      </c>
      <c r="J43" s="345">
        <v>28</v>
      </c>
      <c r="K43" s="345">
        <v>6</v>
      </c>
      <c r="L43" s="345">
        <v>40</v>
      </c>
      <c r="M43" s="345">
        <v>54</v>
      </c>
      <c r="N43" s="345">
        <v>5</v>
      </c>
      <c r="O43" s="345">
        <v>454</v>
      </c>
    </row>
    <row r="44" spans="1:15" s="64" customFormat="1" ht="18" customHeight="1" thickBot="1">
      <c r="A44" s="432" t="s">
        <v>328</v>
      </c>
      <c r="B44" s="433">
        <v>2494</v>
      </c>
      <c r="C44" s="434">
        <v>827</v>
      </c>
      <c r="D44" s="435">
        <v>162</v>
      </c>
      <c r="E44" s="435">
        <v>388</v>
      </c>
      <c r="F44" s="435">
        <v>290</v>
      </c>
      <c r="G44" s="435">
        <v>63</v>
      </c>
      <c r="H44" s="435">
        <v>51</v>
      </c>
      <c r="I44" s="435">
        <v>67</v>
      </c>
      <c r="J44" s="435">
        <v>37</v>
      </c>
      <c r="K44" s="435">
        <v>5</v>
      </c>
      <c r="L44" s="435">
        <v>54</v>
      </c>
      <c r="M44" s="435">
        <v>42</v>
      </c>
      <c r="N44" s="435">
        <v>7</v>
      </c>
      <c r="O44" s="435">
        <v>501</v>
      </c>
    </row>
    <row r="45" spans="1:15" s="33" customFormat="1" ht="15" customHeight="1">
      <c r="A45" s="382"/>
      <c r="B45" s="383"/>
      <c r="C45" s="382"/>
      <c r="D45" s="382"/>
      <c r="E45" s="382"/>
      <c r="F45" s="382"/>
      <c r="G45" s="382"/>
      <c r="H45" s="382"/>
      <c r="I45" s="382"/>
      <c r="J45" s="382"/>
      <c r="K45" s="382"/>
      <c r="L45" s="382"/>
      <c r="M45" s="382"/>
      <c r="N45" s="382"/>
      <c r="O45" s="384" t="s">
        <v>384</v>
      </c>
    </row>
  </sheetData>
  <mergeCells count="12">
    <mergeCell ref="E22:E24"/>
    <mergeCell ref="G22:G24"/>
    <mergeCell ref="H22:H24"/>
    <mergeCell ref="I22:I24"/>
    <mergeCell ref="A5:A6"/>
    <mergeCell ref="B5:B6"/>
    <mergeCell ref="C5:C6"/>
    <mergeCell ref="E5:E6"/>
    <mergeCell ref="F5:F6"/>
    <mergeCell ref="H5:H6"/>
    <mergeCell ref="I5:I6"/>
    <mergeCell ref="K36:K38"/>
  </mergeCells>
  <printOptions/>
  <pageMargins left="0.984251968503937" right="0.984251968503937" top="0.7874015748031497" bottom="0.7874015748031497" header="0.5118110236220472" footer="0.5118110236220472"/>
  <pageSetup firstPageNumber="18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G47"/>
  <sheetViews>
    <sheetView workbookViewId="0" topLeftCell="A1">
      <selection activeCell="I21" sqref="I21"/>
    </sheetView>
  </sheetViews>
  <sheetFormatPr defaultColWidth="9.00390625" defaultRowHeight="13.5"/>
  <cols>
    <col min="1" max="1" width="17.875" style="0" customWidth="1"/>
    <col min="2" max="2" width="8.375" style="0" customWidth="1"/>
    <col min="3" max="19" width="7.50390625" style="0" customWidth="1"/>
    <col min="20" max="20" width="9.125" style="0" bestFit="1" customWidth="1"/>
  </cols>
  <sheetData>
    <row r="1" spans="1:33" s="470" customFormat="1" ht="15" customHeight="1">
      <c r="A1" s="469" t="s">
        <v>8</v>
      </c>
      <c r="O1" s="471"/>
      <c r="P1" s="471"/>
      <c r="Q1" s="469"/>
      <c r="S1" s="471" t="s">
        <v>8</v>
      </c>
      <c r="AG1" s="471"/>
    </row>
    <row r="2" ht="11.25" customHeight="1"/>
    <row r="3" spans="1:19" ht="15" customHeight="1">
      <c r="A3" s="143" t="s">
        <v>88</v>
      </c>
      <c r="B3" s="2"/>
      <c r="D3" s="3"/>
      <c r="E3" s="2"/>
      <c r="F3" s="2"/>
      <c r="G3" s="2"/>
      <c r="H3" s="2"/>
      <c r="I3" s="2"/>
      <c r="J3" s="2"/>
      <c r="K3" s="2"/>
      <c r="L3" s="2"/>
      <c r="M3" s="2"/>
      <c r="N3" s="2"/>
      <c r="O3" s="2"/>
      <c r="P3" s="2"/>
      <c r="Q3" s="2"/>
      <c r="R3" s="2"/>
      <c r="S3" s="2"/>
    </row>
    <row r="4" spans="1:19" ht="15" customHeight="1" thickBot="1">
      <c r="A4" s="4"/>
      <c r="B4" s="4"/>
      <c r="C4" s="4"/>
      <c r="D4" s="4"/>
      <c r="E4" s="4"/>
      <c r="F4" s="4"/>
      <c r="G4" s="4"/>
      <c r="H4" s="4"/>
      <c r="I4" s="4"/>
      <c r="J4" s="4"/>
      <c r="K4" s="4"/>
      <c r="L4" s="4"/>
      <c r="M4" s="4"/>
      <c r="N4" s="4"/>
      <c r="O4" s="4"/>
      <c r="P4" s="4"/>
      <c r="Q4" s="4"/>
      <c r="R4" s="4"/>
      <c r="S4" s="2"/>
    </row>
    <row r="5" spans="1:19" ht="36" customHeight="1">
      <c r="A5" s="18" t="s">
        <v>3</v>
      </c>
      <c r="B5" s="146" t="s">
        <v>335</v>
      </c>
      <c r="C5" s="145" t="s">
        <v>89</v>
      </c>
      <c r="D5" s="144" t="s">
        <v>90</v>
      </c>
      <c r="E5" s="144" t="s">
        <v>424</v>
      </c>
      <c r="F5" s="146" t="s">
        <v>91</v>
      </c>
      <c r="G5" s="146" t="s">
        <v>92</v>
      </c>
      <c r="H5" s="144" t="s">
        <v>425</v>
      </c>
      <c r="I5" s="148" t="s">
        <v>279</v>
      </c>
      <c r="J5" s="486" t="s">
        <v>426</v>
      </c>
      <c r="K5" s="148" t="s">
        <v>280</v>
      </c>
      <c r="L5" s="146" t="s">
        <v>93</v>
      </c>
      <c r="M5" s="146" t="s">
        <v>94</v>
      </c>
      <c r="N5" s="144" t="s">
        <v>427</v>
      </c>
      <c r="O5" s="144" t="s">
        <v>428</v>
      </c>
      <c r="P5" s="146" t="s">
        <v>95</v>
      </c>
      <c r="Q5" s="148" t="s">
        <v>281</v>
      </c>
      <c r="R5" s="146" t="s">
        <v>96</v>
      </c>
      <c r="S5" s="147" t="s">
        <v>282</v>
      </c>
    </row>
    <row r="6" spans="1:19" ht="15.75" customHeight="1">
      <c r="A6" s="3"/>
      <c r="B6" s="149" t="s">
        <v>97</v>
      </c>
      <c r="C6" s="3"/>
      <c r="D6" s="3"/>
      <c r="E6" s="3"/>
      <c r="F6" s="3"/>
      <c r="G6" s="3"/>
      <c r="H6" s="3"/>
      <c r="I6" s="3"/>
      <c r="J6" s="3"/>
      <c r="K6" s="3"/>
      <c r="L6" s="3"/>
      <c r="M6" s="3"/>
      <c r="N6" s="3"/>
      <c r="O6" s="3"/>
      <c r="P6" s="3"/>
      <c r="Q6" s="3"/>
      <c r="R6" s="3"/>
      <c r="S6" s="3"/>
    </row>
    <row r="7" spans="1:19" ht="15.75" customHeight="1">
      <c r="A7" s="2" t="s">
        <v>98</v>
      </c>
      <c r="B7" s="8">
        <v>277496</v>
      </c>
      <c r="C7" s="9">
        <v>66684</v>
      </c>
      <c r="D7" s="150">
        <v>8075</v>
      </c>
      <c r="E7" s="9">
        <v>2241</v>
      </c>
      <c r="F7" s="9">
        <v>20448</v>
      </c>
      <c r="G7" s="9">
        <v>16959</v>
      </c>
      <c r="H7" s="9">
        <v>31827</v>
      </c>
      <c r="I7" s="9">
        <v>7626</v>
      </c>
      <c r="J7" s="9">
        <v>15987</v>
      </c>
      <c r="K7" s="9">
        <v>16107</v>
      </c>
      <c r="L7" s="9">
        <v>16454</v>
      </c>
      <c r="M7" s="9">
        <v>17450</v>
      </c>
      <c r="N7" s="9">
        <v>26447</v>
      </c>
      <c r="O7" s="9">
        <v>3880</v>
      </c>
      <c r="P7" s="150">
        <v>1680</v>
      </c>
      <c r="Q7" s="150">
        <v>3058</v>
      </c>
      <c r="R7" s="9">
        <v>577</v>
      </c>
      <c r="S7" s="150">
        <v>21996</v>
      </c>
    </row>
    <row r="8" spans="1:19" ht="15.75" customHeight="1">
      <c r="A8" s="2"/>
      <c r="B8" s="8"/>
      <c r="C8" s="9"/>
      <c r="D8" s="9"/>
      <c r="E8" s="9"/>
      <c r="F8" s="9"/>
      <c r="G8" s="9"/>
      <c r="H8" s="9"/>
      <c r="I8" s="9"/>
      <c r="J8" s="9"/>
      <c r="K8" s="9"/>
      <c r="L8" s="9"/>
      <c r="M8" s="9"/>
      <c r="N8" s="9"/>
      <c r="O8" s="9"/>
      <c r="P8" s="9"/>
      <c r="Q8" s="9"/>
      <c r="R8" s="9"/>
      <c r="S8" s="2"/>
    </row>
    <row r="9" spans="1:19" ht="15.75" customHeight="1">
      <c r="A9" s="151" t="s">
        <v>99</v>
      </c>
      <c r="B9" s="8">
        <v>269192</v>
      </c>
      <c r="C9" s="9">
        <v>62292</v>
      </c>
      <c r="D9" s="150">
        <v>8115</v>
      </c>
      <c r="E9" s="9">
        <v>2424</v>
      </c>
      <c r="F9" s="9">
        <v>20017</v>
      </c>
      <c r="G9" s="9">
        <v>17257</v>
      </c>
      <c r="H9" s="9">
        <v>28523</v>
      </c>
      <c r="I9" s="9">
        <v>7256</v>
      </c>
      <c r="J9" s="9">
        <v>16228</v>
      </c>
      <c r="K9" s="9">
        <v>13605</v>
      </c>
      <c r="L9" s="9">
        <v>16738</v>
      </c>
      <c r="M9" s="9">
        <v>16157</v>
      </c>
      <c r="N9" s="9">
        <v>25112</v>
      </c>
      <c r="O9" s="9">
        <v>4015</v>
      </c>
      <c r="P9" s="9">
        <v>639</v>
      </c>
      <c r="Q9" s="9">
        <v>2960</v>
      </c>
      <c r="R9" s="9">
        <v>1762</v>
      </c>
      <c r="S9" s="150">
        <v>26092</v>
      </c>
    </row>
    <row r="10" spans="1:19" ht="15.75" customHeight="1">
      <c r="A10" s="151"/>
      <c r="B10" s="8"/>
      <c r="C10" s="9"/>
      <c r="D10" s="9"/>
      <c r="E10" s="9"/>
      <c r="F10" s="9"/>
      <c r="G10" s="9"/>
      <c r="H10" s="9"/>
      <c r="I10" s="9"/>
      <c r="J10" s="9"/>
      <c r="K10" s="9"/>
      <c r="L10" s="9"/>
      <c r="M10" s="9"/>
      <c r="N10" s="9"/>
      <c r="O10" s="9"/>
      <c r="P10" s="9"/>
      <c r="Q10" s="9"/>
      <c r="R10" s="9"/>
      <c r="S10" s="2"/>
    </row>
    <row r="11" spans="1:19" ht="15.75" customHeight="1">
      <c r="A11" s="152" t="s">
        <v>100</v>
      </c>
      <c r="B11" s="8">
        <v>259580</v>
      </c>
      <c r="C11" s="9">
        <v>63693</v>
      </c>
      <c r="D11" s="150">
        <v>6636</v>
      </c>
      <c r="E11" s="9">
        <v>2126</v>
      </c>
      <c r="F11" s="9">
        <v>20975</v>
      </c>
      <c r="G11" s="9">
        <v>16828</v>
      </c>
      <c r="H11" s="9">
        <v>25648</v>
      </c>
      <c r="I11" s="9">
        <v>7017</v>
      </c>
      <c r="J11" s="9">
        <v>13411</v>
      </c>
      <c r="K11" s="9">
        <v>13122</v>
      </c>
      <c r="L11" s="9">
        <v>15464</v>
      </c>
      <c r="M11" s="9">
        <v>15239</v>
      </c>
      <c r="N11" s="9">
        <v>24509</v>
      </c>
      <c r="O11" s="9">
        <v>3406</v>
      </c>
      <c r="P11" s="9">
        <v>566</v>
      </c>
      <c r="Q11" s="9">
        <v>2864</v>
      </c>
      <c r="R11" s="9">
        <v>1592</v>
      </c>
      <c r="S11" s="150">
        <v>26484</v>
      </c>
    </row>
    <row r="12" spans="1:19" ht="15.75" customHeight="1">
      <c r="A12" s="151"/>
      <c r="B12" s="8"/>
      <c r="C12" s="9"/>
      <c r="D12" s="9"/>
      <c r="E12" s="9"/>
      <c r="F12" s="9"/>
      <c r="G12" s="9"/>
      <c r="H12" s="9"/>
      <c r="I12" s="9"/>
      <c r="J12" s="9"/>
      <c r="K12" s="9"/>
      <c r="L12" s="9"/>
      <c r="M12" s="9"/>
      <c r="N12" s="9"/>
      <c r="O12" s="9"/>
      <c r="P12" s="9"/>
      <c r="Q12" s="9"/>
      <c r="R12" s="9"/>
      <c r="S12" s="2"/>
    </row>
    <row r="13" spans="1:19" ht="15.75" customHeight="1">
      <c r="A13" s="152" t="s">
        <v>101</v>
      </c>
      <c r="B13" s="8">
        <v>249700</v>
      </c>
      <c r="C13" s="9">
        <v>60121</v>
      </c>
      <c r="D13" s="150">
        <v>4864</v>
      </c>
      <c r="E13" s="9">
        <v>2202</v>
      </c>
      <c r="F13" s="9">
        <v>18873</v>
      </c>
      <c r="G13" s="9">
        <v>17658</v>
      </c>
      <c r="H13" s="9">
        <v>24221</v>
      </c>
      <c r="I13" s="9">
        <v>6949</v>
      </c>
      <c r="J13" s="9">
        <v>12864</v>
      </c>
      <c r="K13" s="9">
        <v>12154</v>
      </c>
      <c r="L13" s="9">
        <v>15244</v>
      </c>
      <c r="M13" s="9">
        <v>15419</v>
      </c>
      <c r="N13" s="9">
        <v>25541</v>
      </c>
      <c r="O13" s="9">
        <v>3038</v>
      </c>
      <c r="P13" s="9">
        <v>652</v>
      </c>
      <c r="Q13" s="9">
        <v>2893</v>
      </c>
      <c r="R13" s="9">
        <v>1529</v>
      </c>
      <c r="S13" s="150">
        <v>25478</v>
      </c>
    </row>
    <row r="14" spans="1:19" ht="15.75" customHeight="1">
      <c r="A14" s="151"/>
      <c r="B14" s="2"/>
      <c r="C14" s="2"/>
      <c r="D14" s="2"/>
      <c r="E14" s="2"/>
      <c r="F14" s="2"/>
      <c r="G14" s="2"/>
      <c r="H14" s="2"/>
      <c r="I14" s="2"/>
      <c r="J14" s="2"/>
      <c r="K14" s="2"/>
      <c r="L14" s="2"/>
      <c r="M14" s="2"/>
      <c r="N14" s="2"/>
      <c r="O14" s="2"/>
      <c r="P14" s="2"/>
      <c r="Q14" s="2"/>
      <c r="R14" s="2"/>
      <c r="S14" s="2"/>
    </row>
    <row r="15" spans="1:19" s="39" customFormat="1" ht="15.75" customHeight="1" thickBot="1">
      <c r="A15" s="153" t="s">
        <v>102</v>
      </c>
      <c r="B15" s="10">
        <f>SUM(C15:I15)+SUM(J15:S15)</f>
        <v>246147</v>
      </c>
      <c r="C15" s="11">
        <v>58745</v>
      </c>
      <c r="D15" s="11">
        <v>4529</v>
      </c>
      <c r="E15" s="11">
        <v>2361</v>
      </c>
      <c r="F15" s="11">
        <v>19439</v>
      </c>
      <c r="G15" s="11">
        <v>17690</v>
      </c>
      <c r="H15" s="11">
        <v>23060</v>
      </c>
      <c r="I15" s="11">
        <v>6710</v>
      </c>
      <c r="J15" s="11">
        <v>12489</v>
      </c>
      <c r="K15" s="11">
        <v>12019</v>
      </c>
      <c r="L15" s="11">
        <v>13991</v>
      </c>
      <c r="M15" s="11">
        <v>15471</v>
      </c>
      <c r="N15" s="11">
        <v>25076</v>
      </c>
      <c r="O15" s="11">
        <v>3476</v>
      </c>
      <c r="P15" s="11">
        <v>696</v>
      </c>
      <c r="Q15" s="11">
        <v>3064</v>
      </c>
      <c r="R15" s="11">
        <v>1535</v>
      </c>
      <c r="S15" s="11">
        <v>25796</v>
      </c>
    </row>
    <row r="16" spans="1:19" ht="15" customHeight="1">
      <c r="A16" s="411"/>
      <c r="B16" s="411"/>
      <c r="C16" s="411"/>
      <c r="D16" s="411"/>
      <c r="E16" s="411"/>
      <c r="F16" s="411"/>
      <c r="G16" s="411"/>
      <c r="H16" s="411"/>
      <c r="I16" s="411"/>
      <c r="J16" s="388"/>
      <c r="K16" s="388"/>
      <c r="L16" s="388"/>
      <c r="M16" s="388"/>
      <c r="N16" s="388"/>
      <c r="O16" s="388"/>
      <c r="P16" s="388"/>
      <c r="Q16" s="388"/>
      <c r="R16" s="388"/>
      <c r="S16" s="386" t="s">
        <v>386</v>
      </c>
    </row>
    <row r="17" spans="1:19" ht="12" customHeight="1">
      <c r="A17" s="479"/>
      <c r="B17" s="479"/>
      <c r="C17" s="479"/>
      <c r="D17" s="479"/>
      <c r="E17" s="479"/>
      <c r="F17" s="479"/>
      <c r="G17" s="479"/>
      <c r="H17" s="479"/>
      <c r="I17" s="479"/>
      <c r="J17" s="3"/>
      <c r="K17" s="3"/>
      <c r="L17" s="3"/>
      <c r="M17" s="3"/>
      <c r="N17" s="3"/>
      <c r="O17" s="3"/>
      <c r="P17" s="3"/>
      <c r="Q17" s="3"/>
      <c r="R17" s="3"/>
      <c r="S17" s="193"/>
    </row>
    <row r="18" ht="12" customHeight="1">
      <c r="B18" s="28"/>
    </row>
    <row r="19" spans="1:15" ht="15" customHeight="1">
      <c r="A19" s="154" t="s">
        <v>103</v>
      </c>
      <c r="B19" s="22"/>
      <c r="C19" s="3"/>
      <c r="D19" s="3"/>
      <c r="E19" s="22"/>
      <c r="F19" s="22"/>
      <c r="G19" s="22"/>
      <c r="H19" s="22"/>
      <c r="I19" s="22"/>
      <c r="J19" s="22"/>
      <c r="K19" s="22"/>
      <c r="L19" s="22"/>
      <c r="M19" s="22"/>
      <c r="N19" s="22"/>
      <c r="O19" s="22"/>
    </row>
    <row r="20" spans="1:15" ht="15" customHeight="1" thickBot="1">
      <c r="A20" s="155"/>
      <c r="B20" s="27"/>
      <c r="C20" s="27"/>
      <c r="D20" s="27"/>
      <c r="E20" s="27"/>
      <c r="F20" s="27"/>
      <c r="G20" s="27"/>
      <c r="H20" s="27"/>
      <c r="I20" s="27"/>
      <c r="J20" s="27"/>
      <c r="K20" s="27"/>
      <c r="L20" s="27"/>
      <c r="M20" s="27"/>
      <c r="N20" s="27"/>
      <c r="O20" s="22"/>
    </row>
    <row r="21" spans="1:15" ht="37.5" customHeight="1">
      <c r="A21" s="18" t="s">
        <v>3</v>
      </c>
      <c r="B21" s="146" t="s">
        <v>310</v>
      </c>
      <c r="C21" s="146" t="s">
        <v>89</v>
      </c>
      <c r="D21" s="144" t="s">
        <v>90</v>
      </c>
      <c r="E21" s="144" t="s">
        <v>424</v>
      </c>
      <c r="F21" s="146" t="s">
        <v>91</v>
      </c>
      <c r="G21" s="146" t="s">
        <v>92</v>
      </c>
      <c r="H21" s="144" t="s">
        <v>425</v>
      </c>
      <c r="I21" s="148" t="s">
        <v>279</v>
      </c>
      <c r="J21" s="486" t="s">
        <v>426</v>
      </c>
      <c r="K21" s="148" t="s">
        <v>280</v>
      </c>
      <c r="L21" s="146" t="s">
        <v>93</v>
      </c>
      <c r="M21" s="146" t="s">
        <v>94</v>
      </c>
      <c r="N21" s="144" t="s">
        <v>427</v>
      </c>
      <c r="O21" s="146" t="s">
        <v>105</v>
      </c>
    </row>
    <row r="22" spans="1:15" ht="15.75" customHeight="1">
      <c r="A22" s="23"/>
      <c r="B22" s="149" t="s">
        <v>97</v>
      </c>
      <c r="C22" s="23"/>
      <c r="D22" s="23"/>
      <c r="E22" s="23"/>
      <c r="F22" s="23"/>
      <c r="G22" s="23"/>
      <c r="H22" s="23"/>
      <c r="I22" s="23"/>
      <c r="J22" s="23"/>
      <c r="K22" s="23"/>
      <c r="L22" s="23"/>
      <c r="M22" s="23"/>
      <c r="N22" s="23"/>
      <c r="O22" s="23"/>
    </row>
    <row r="23" spans="1:15" ht="15.75" customHeight="1">
      <c r="A23" s="22" t="s">
        <v>106</v>
      </c>
      <c r="B23" s="8">
        <v>124811</v>
      </c>
      <c r="C23" s="9">
        <v>43449</v>
      </c>
      <c r="D23" s="150">
        <v>5924</v>
      </c>
      <c r="E23" s="150" t="s">
        <v>7</v>
      </c>
      <c r="F23" s="9">
        <v>7272</v>
      </c>
      <c r="G23" s="9">
        <v>14259</v>
      </c>
      <c r="H23" s="9">
        <v>27076</v>
      </c>
      <c r="I23" s="9">
        <v>3765</v>
      </c>
      <c r="J23" s="9">
        <v>7355</v>
      </c>
      <c r="K23" s="9">
        <v>7440</v>
      </c>
      <c r="L23" s="9">
        <v>2705</v>
      </c>
      <c r="M23" s="150">
        <v>333</v>
      </c>
      <c r="N23" s="9">
        <v>5233</v>
      </c>
      <c r="O23" s="32" t="s">
        <v>7</v>
      </c>
    </row>
    <row r="24" spans="1:15" ht="15.75" customHeight="1">
      <c r="A24" s="22"/>
      <c r="B24" s="8"/>
      <c r="C24" s="9"/>
      <c r="D24" s="9"/>
      <c r="E24" s="9"/>
      <c r="F24" s="9"/>
      <c r="G24" s="9"/>
      <c r="H24" s="9"/>
      <c r="I24" s="9"/>
      <c r="J24" s="9"/>
      <c r="K24" s="9"/>
      <c r="L24" s="9"/>
      <c r="M24" s="9"/>
      <c r="N24" s="9"/>
      <c r="O24" s="32"/>
    </row>
    <row r="25" spans="1:15" ht="15.75" customHeight="1">
      <c r="A25" s="151" t="s">
        <v>107</v>
      </c>
      <c r="B25" s="8">
        <v>127851</v>
      </c>
      <c r="C25" s="9">
        <v>46048</v>
      </c>
      <c r="D25" s="150">
        <v>5906</v>
      </c>
      <c r="E25" s="150" t="s">
        <v>7</v>
      </c>
      <c r="F25" s="9">
        <v>7982</v>
      </c>
      <c r="G25" s="9">
        <v>14097</v>
      </c>
      <c r="H25" s="9">
        <v>25965</v>
      </c>
      <c r="I25" s="9">
        <v>4498</v>
      </c>
      <c r="J25" s="9">
        <v>7450</v>
      </c>
      <c r="K25" s="9">
        <v>6926</v>
      </c>
      <c r="L25" s="9">
        <v>3053</v>
      </c>
      <c r="M25" s="150">
        <v>335</v>
      </c>
      <c r="N25" s="9">
        <v>5591</v>
      </c>
      <c r="O25" s="32" t="s">
        <v>7</v>
      </c>
    </row>
    <row r="26" spans="1:15" ht="15.75" customHeight="1">
      <c r="A26" s="158"/>
      <c r="B26" s="8"/>
      <c r="C26" s="2"/>
      <c r="D26" s="2"/>
      <c r="E26" s="2"/>
      <c r="F26" s="2"/>
      <c r="G26" s="2"/>
      <c r="H26" s="2"/>
      <c r="I26" s="2"/>
      <c r="J26" s="2"/>
      <c r="K26" s="2"/>
      <c r="L26" s="2"/>
      <c r="M26" s="2"/>
      <c r="N26" s="2"/>
      <c r="O26" s="32"/>
    </row>
    <row r="27" spans="1:15" ht="15.75" customHeight="1">
      <c r="A27" s="152" t="s">
        <v>108</v>
      </c>
      <c r="B27" s="8">
        <v>132431</v>
      </c>
      <c r="C27" s="9">
        <v>49755</v>
      </c>
      <c r="D27" s="150">
        <v>4214</v>
      </c>
      <c r="E27" s="150" t="s">
        <v>7</v>
      </c>
      <c r="F27" s="9">
        <v>9619</v>
      </c>
      <c r="G27" s="9">
        <v>14518</v>
      </c>
      <c r="H27" s="9">
        <v>26396</v>
      </c>
      <c r="I27" s="9">
        <v>4585</v>
      </c>
      <c r="J27" s="9">
        <v>6021</v>
      </c>
      <c r="K27" s="9">
        <v>7218</v>
      </c>
      <c r="L27" s="9">
        <v>3048</v>
      </c>
      <c r="M27" s="150">
        <v>367</v>
      </c>
      <c r="N27" s="9">
        <v>6690</v>
      </c>
      <c r="O27" s="32" t="s">
        <v>7</v>
      </c>
    </row>
    <row r="28" spans="1:15" ht="15.75" customHeight="1">
      <c r="A28" s="158"/>
      <c r="B28" s="8"/>
      <c r="C28" s="2"/>
      <c r="D28" s="2"/>
      <c r="E28" s="2"/>
      <c r="F28" s="2"/>
      <c r="G28" s="2"/>
      <c r="H28" s="2"/>
      <c r="I28" s="2"/>
      <c r="J28" s="2"/>
      <c r="K28" s="2"/>
      <c r="L28" s="2"/>
      <c r="M28" s="2"/>
      <c r="N28" s="2"/>
      <c r="O28" s="32"/>
    </row>
    <row r="29" spans="1:15" ht="15.75" customHeight="1">
      <c r="A29" s="152" t="s">
        <v>109</v>
      </c>
      <c r="B29" s="8">
        <v>135220</v>
      </c>
      <c r="C29" s="9">
        <v>54646</v>
      </c>
      <c r="D29" s="150">
        <v>3418</v>
      </c>
      <c r="E29" s="32" t="s">
        <v>7</v>
      </c>
      <c r="F29" s="9">
        <v>8158</v>
      </c>
      <c r="G29" s="9">
        <v>15469</v>
      </c>
      <c r="H29" s="9">
        <v>28202</v>
      </c>
      <c r="I29" s="9">
        <v>3032</v>
      </c>
      <c r="J29" s="9">
        <v>5533</v>
      </c>
      <c r="K29" s="9">
        <v>6970</v>
      </c>
      <c r="L29" s="9">
        <v>2929</v>
      </c>
      <c r="M29" s="159">
        <v>8</v>
      </c>
      <c r="N29" s="9">
        <v>6855</v>
      </c>
      <c r="O29" s="32" t="s">
        <v>7</v>
      </c>
    </row>
    <row r="30" spans="1:15" ht="15.75" customHeight="1">
      <c r="A30" s="158"/>
      <c r="B30" s="2"/>
      <c r="C30" s="2"/>
      <c r="D30" s="2"/>
      <c r="E30" s="2"/>
      <c r="F30" s="2"/>
      <c r="G30" s="2"/>
      <c r="H30" s="2"/>
      <c r="I30" s="2"/>
      <c r="J30" s="2"/>
      <c r="K30" s="2"/>
      <c r="L30" s="2"/>
      <c r="M30" s="2"/>
      <c r="N30" s="2"/>
      <c r="O30" s="2"/>
    </row>
    <row r="31" spans="1:15" s="39" customFormat="1" ht="15.75" customHeight="1" thickBot="1">
      <c r="A31" s="153" t="s">
        <v>110</v>
      </c>
      <c r="B31" s="10">
        <f>SUM(C31:H31)+SUM(I31:O31)</f>
        <v>137246</v>
      </c>
      <c r="C31" s="11">
        <v>53351</v>
      </c>
      <c r="D31" s="11">
        <v>4926</v>
      </c>
      <c r="E31" s="162" t="s">
        <v>7</v>
      </c>
      <c r="F31" s="11">
        <v>7848</v>
      </c>
      <c r="G31" s="11">
        <v>17400</v>
      </c>
      <c r="H31" s="11">
        <v>26763</v>
      </c>
      <c r="I31" s="11">
        <v>3808</v>
      </c>
      <c r="J31" s="11">
        <v>6789</v>
      </c>
      <c r="K31" s="11">
        <v>6251</v>
      </c>
      <c r="L31" s="11">
        <v>2983</v>
      </c>
      <c r="M31" s="163">
        <v>4</v>
      </c>
      <c r="N31" s="11">
        <v>7123</v>
      </c>
      <c r="O31" s="162" t="s">
        <v>7</v>
      </c>
    </row>
    <row r="32" spans="1:15" ht="15" customHeight="1">
      <c r="A32" s="385"/>
      <c r="B32" s="385"/>
      <c r="C32" s="385"/>
      <c r="D32" s="385"/>
      <c r="E32" s="385"/>
      <c r="F32" s="385"/>
      <c r="G32" s="385"/>
      <c r="H32" s="385"/>
      <c r="I32" s="385"/>
      <c r="J32" s="385"/>
      <c r="K32" s="385"/>
      <c r="L32" s="385"/>
      <c r="M32" s="385"/>
      <c r="N32" s="385"/>
      <c r="O32" s="386" t="s">
        <v>386</v>
      </c>
    </row>
    <row r="33" ht="12" customHeight="1">
      <c r="B33" s="3"/>
    </row>
    <row r="34" ht="12" customHeight="1">
      <c r="A34" s="28"/>
    </row>
    <row r="35" spans="1:14" ht="15" customHeight="1">
      <c r="A35" s="154" t="s">
        <v>111</v>
      </c>
      <c r="B35" s="22"/>
      <c r="C35" s="22"/>
      <c r="D35" s="22"/>
      <c r="E35" s="22"/>
      <c r="F35" s="22"/>
      <c r="G35" s="22"/>
      <c r="H35" s="22"/>
      <c r="I35" s="22"/>
      <c r="J35" s="22"/>
      <c r="K35" s="22"/>
      <c r="L35" s="22"/>
      <c r="M35" s="22"/>
      <c r="N35" s="22"/>
    </row>
    <row r="36" spans="1:14" ht="15" customHeight="1" thickBot="1">
      <c r="A36" s="164"/>
      <c r="B36" s="164"/>
      <c r="C36" s="164"/>
      <c r="D36" s="164"/>
      <c r="E36" s="164"/>
      <c r="F36" s="164"/>
      <c r="G36" s="164"/>
      <c r="H36" s="164"/>
      <c r="I36" s="164"/>
      <c r="J36" s="164"/>
      <c r="K36" s="164"/>
      <c r="L36" s="164"/>
      <c r="M36" s="164"/>
      <c r="N36" s="164"/>
    </row>
    <row r="37" spans="1:14" ht="22.5" customHeight="1">
      <c r="A37" s="2"/>
      <c r="B37" s="165"/>
      <c r="C37" s="484"/>
      <c r="D37" s="485" t="s">
        <v>112</v>
      </c>
      <c r="E37" s="484"/>
      <c r="F37" s="484"/>
      <c r="G37" s="484"/>
      <c r="H37" s="484"/>
      <c r="I37" s="166"/>
      <c r="J37" s="166"/>
      <c r="K37" s="458" t="s">
        <v>113</v>
      </c>
      <c r="L37" s="166"/>
      <c r="M37" s="166"/>
      <c r="N37" s="167"/>
    </row>
    <row r="38" spans="1:14" s="171" customFormat="1" ht="22.5" customHeight="1">
      <c r="A38" s="459" t="s">
        <v>114</v>
      </c>
      <c r="B38" s="492" t="s">
        <v>195</v>
      </c>
      <c r="C38" s="489" t="s">
        <v>429</v>
      </c>
      <c r="D38" s="540" t="s">
        <v>360</v>
      </c>
      <c r="E38" s="489" t="s">
        <v>430</v>
      </c>
      <c r="F38" s="540" t="s">
        <v>361</v>
      </c>
      <c r="G38" s="540" t="s">
        <v>362</v>
      </c>
      <c r="H38" s="544" t="s">
        <v>367</v>
      </c>
      <c r="I38" s="492" t="s">
        <v>363</v>
      </c>
      <c r="J38" s="542" t="s">
        <v>366</v>
      </c>
      <c r="K38" s="544" t="s">
        <v>365</v>
      </c>
      <c r="L38" s="544" t="s">
        <v>364</v>
      </c>
      <c r="M38" s="544" t="s">
        <v>368</v>
      </c>
      <c r="N38" s="170" t="s">
        <v>115</v>
      </c>
    </row>
    <row r="39" spans="1:14" s="171" customFormat="1" ht="22.5" customHeight="1">
      <c r="A39" s="172"/>
      <c r="B39" s="493"/>
      <c r="C39" s="539"/>
      <c r="D39" s="541"/>
      <c r="E39" s="539"/>
      <c r="F39" s="541"/>
      <c r="G39" s="541"/>
      <c r="H39" s="545"/>
      <c r="I39" s="493"/>
      <c r="J39" s="543"/>
      <c r="K39" s="545"/>
      <c r="L39" s="545"/>
      <c r="M39" s="545"/>
      <c r="N39" s="173"/>
    </row>
    <row r="40" spans="1:14" ht="15.75" customHeight="1">
      <c r="A40" s="22"/>
      <c r="B40" s="168" t="s">
        <v>97</v>
      </c>
      <c r="C40" s="22"/>
      <c r="D40" s="22"/>
      <c r="E40" s="22"/>
      <c r="F40" s="22"/>
      <c r="G40" s="22"/>
      <c r="H40" s="22"/>
      <c r="I40" s="22"/>
      <c r="J40" s="22"/>
      <c r="K40" s="22"/>
      <c r="L40" s="22"/>
      <c r="M40" s="22"/>
      <c r="N40" s="22"/>
    </row>
    <row r="41" spans="1:14" ht="15.75" customHeight="1">
      <c r="A41" s="2" t="s">
        <v>116</v>
      </c>
      <c r="B41" s="212">
        <v>195727</v>
      </c>
      <c r="C41" s="9">
        <v>7048</v>
      </c>
      <c r="D41" s="9">
        <v>44976</v>
      </c>
      <c r="E41" s="9">
        <v>38660</v>
      </c>
      <c r="F41" s="9">
        <v>55206</v>
      </c>
      <c r="G41" s="9">
        <v>16114</v>
      </c>
      <c r="H41" s="9">
        <v>2391</v>
      </c>
      <c r="I41" s="9">
        <v>10183</v>
      </c>
      <c r="J41" s="9">
        <v>1889</v>
      </c>
      <c r="K41" s="9">
        <v>5879</v>
      </c>
      <c r="L41" s="9">
        <v>8028</v>
      </c>
      <c r="M41" s="9">
        <v>5353</v>
      </c>
      <c r="N41" s="9">
        <v>13057</v>
      </c>
    </row>
    <row r="42" spans="1:14" ht="15.75" customHeight="1">
      <c r="A42" s="2" t="s">
        <v>117</v>
      </c>
      <c r="B42" s="212">
        <v>205921</v>
      </c>
      <c r="C42" s="9">
        <v>7794</v>
      </c>
      <c r="D42" s="9">
        <v>45729</v>
      </c>
      <c r="E42" s="9">
        <v>41937</v>
      </c>
      <c r="F42" s="9">
        <v>59332</v>
      </c>
      <c r="G42" s="9">
        <v>15708</v>
      </c>
      <c r="H42" s="9">
        <v>2706</v>
      </c>
      <c r="I42" s="9">
        <v>10380</v>
      </c>
      <c r="J42" s="9">
        <v>2500</v>
      </c>
      <c r="K42" s="9">
        <v>6022</v>
      </c>
      <c r="L42" s="9">
        <v>8385</v>
      </c>
      <c r="M42" s="9">
        <v>5428</v>
      </c>
      <c r="N42" s="9">
        <v>12427</v>
      </c>
    </row>
    <row r="43" spans="1:14" ht="15.75" customHeight="1">
      <c r="A43" s="2" t="s">
        <v>118</v>
      </c>
      <c r="B43" s="212">
        <v>206864</v>
      </c>
      <c r="C43" s="9">
        <v>7939</v>
      </c>
      <c r="D43" s="9">
        <v>45585</v>
      </c>
      <c r="E43" s="9">
        <v>40442</v>
      </c>
      <c r="F43" s="9">
        <v>61358</v>
      </c>
      <c r="G43" s="9">
        <v>15265</v>
      </c>
      <c r="H43" s="9">
        <v>2337</v>
      </c>
      <c r="I43" s="9">
        <v>9966</v>
      </c>
      <c r="J43" s="9">
        <v>3018</v>
      </c>
      <c r="K43" s="9">
        <v>5756</v>
      </c>
      <c r="L43" s="9">
        <v>8518</v>
      </c>
      <c r="M43" s="9">
        <v>6680</v>
      </c>
      <c r="N43" s="9">
        <v>11363</v>
      </c>
    </row>
    <row r="44" spans="1:14" ht="15.75" customHeight="1">
      <c r="A44" s="2" t="s">
        <v>119</v>
      </c>
      <c r="B44" s="212">
        <v>210563</v>
      </c>
      <c r="C44" s="9">
        <v>7708</v>
      </c>
      <c r="D44" s="9">
        <v>45595</v>
      </c>
      <c r="E44" s="9">
        <v>41472</v>
      </c>
      <c r="F44" s="9">
        <v>62626</v>
      </c>
      <c r="G44" s="9">
        <v>14823</v>
      </c>
      <c r="H44" s="9">
        <v>2528</v>
      </c>
      <c r="I44" s="9">
        <v>10040</v>
      </c>
      <c r="J44" s="9">
        <v>3100</v>
      </c>
      <c r="K44" s="9">
        <v>6049</v>
      </c>
      <c r="L44" s="9">
        <v>9195</v>
      </c>
      <c r="M44" s="9">
        <v>7427</v>
      </c>
      <c r="N44" s="9">
        <v>12113</v>
      </c>
    </row>
    <row r="45" spans="1:14" s="1" customFormat="1" ht="15.75" customHeight="1" thickBot="1">
      <c r="A45" s="174" t="s">
        <v>345</v>
      </c>
      <c r="B45" s="387">
        <v>212286</v>
      </c>
      <c r="C45" s="217">
        <v>6164</v>
      </c>
      <c r="D45" s="217">
        <v>44893</v>
      </c>
      <c r="E45" s="217">
        <v>41853</v>
      </c>
      <c r="F45" s="217">
        <v>65548</v>
      </c>
      <c r="G45" s="217">
        <v>13805</v>
      </c>
      <c r="H45" s="217">
        <v>3522</v>
      </c>
      <c r="I45" s="217">
        <v>9661</v>
      </c>
      <c r="J45" s="169">
        <v>3066</v>
      </c>
      <c r="K45" s="217">
        <v>6208</v>
      </c>
      <c r="L45" s="217">
        <v>9858</v>
      </c>
      <c r="M45" s="217">
        <v>7708</v>
      </c>
      <c r="N45" s="217">
        <v>11958</v>
      </c>
    </row>
    <row r="46" spans="1:14" ht="14.25" customHeight="1">
      <c r="A46" s="388"/>
      <c r="B46" s="385"/>
      <c r="C46" s="385"/>
      <c r="D46" s="385"/>
      <c r="E46" s="385"/>
      <c r="F46" s="385"/>
      <c r="G46" s="385"/>
      <c r="H46" s="385"/>
      <c r="I46" s="385"/>
      <c r="J46" s="385"/>
      <c r="K46" s="385"/>
      <c r="L46" s="385"/>
      <c r="M46" s="385"/>
      <c r="N46" s="386" t="s">
        <v>387</v>
      </c>
    </row>
    <row r="47" spans="1:14" ht="15.75" customHeight="1">
      <c r="A47" s="2"/>
      <c r="B47" s="22"/>
      <c r="C47" s="22"/>
      <c r="D47" s="22"/>
      <c r="E47" s="22"/>
      <c r="F47" s="22"/>
      <c r="G47" s="22"/>
      <c r="H47" s="22"/>
      <c r="I47" s="22"/>
      <c r="J47" s="22"/>
      <c r="K47" s="22"/>
      <c r="L47" s="22"/>
      <c r="M47" s="22"/>
      <c r="N47" s="32"/>
    </row>
  </sheetData>
  <mergeCells count="12">
    <mergeCell ref="K38:K39"/>
    <mergeCell ref="L38:L39"/>
    <mergeCell ref="H38:H39"/>
    <mergeCell ref="M38:M39"/>
    <mergeCell ref="F38:F39"/>
    <mergeCell ref="G38:G39"/>
    <mergeCell ref="I38:I39"/>
    <mergeCell ref="J38:J39"/>
    <mergeCell ref="B38:B39"/>
    <mergeCell ref="C38:C39"/>
    <mergeCell ref="D38:D39"/>
    <mergeCell ref="E38:E39"/>
  </mergeCells>
  <printOptions/>
  <pageMargins left="0.984251968503937" right="0.984251968503937" top="0.7874015748031497" bottom="0.7874015748031497" header="0.5118110236220472" footer="0.5118110236220472"/>
  <pageSetup firstPageNumber="188"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U38"/>
  <sheetViews>
    <sheetView workbookViewId="0" topLeftCell="A1">
      <selection activeCell="F9" sqref="F9:F37"/>
    </sheetView>
  </sheetViews>
  <sheetFormatPr defaultColWidth="9.00390625" defaultRowHeight="13.5"/>
  <cols>
    <col min="1" max="1" width="23.25390625" style="0" customWidth="1"/>
    <col min="2" max="6" width="11.375" style="0" customWidth="1"/>
    <col min="7" max="13" width="7.625" style="0" customWidth="1"/>
    <col min="14" max="15" width="9.125" style="0" bestFit="1" customWidth="1"/>
    <col min="16" max="16" width="12.375" style="0" customWidth="1"/>
    <col min="17" max="17" width="9.125" style="0" bestFit="1" customWidth="1"/>
    <col min="18" max="18" width="11.00390625" style="0" customWidth="1"/>
    <col min="19" max="21" width="9.125" style="0" bestFit="1" customWidth="1"/>
  </cols>
  <sheetData>
    <row r="1" spans="1:21" s="470" customFormat="1" ht="15" customHeight="1">
      <c r="A1" s="469" t="s">
        <v>8</v>
      </c>
      <c r="D1" s="471" t="s">
        <v>411</v>
      </c>
      <c r="E1" s="469"/>
      <c r="U1" s="471"/>
    </row>
    <row r="2" ht="12" customHeight="1"/>
    <row r="3" spans="1:7" ht="15" customHeight="1">
      <c r="A3" s="143" t="s">
        <v>120</v>
      </c>
      <c r="B3" s="2"/>
      <c r="C3" s="2"/>
      <c r="D3" s="2"/>
      <c r="E3" s="2"/>
      <c r="F3" s="174"/>
      <c r="G3" s="2"/>
    </row>
    <row r="4" spans="1:7" ht="15" customHeight="1" thickBot="1">
      <c r="A4" s="4"/>
      <c r="B4" s="3"/>
      <c r="C4" s="3"/>
      <c r="D4" s="3"/>
      <c r="E4" s="3"/>
      <c r="F4" s="175"/>
      <c r="G4" s="2"/>
    </row>
    <row r="5" spans="1:7" ht="18" customHeight="1">
      <c r="A5" s="546" t="s">
        <v>121</v>
      </c>
      <c r="B5" s="17" t="s">
        <v>122</v>
      </c>
      <c r="C5" s="17" t="s">
        <v>123</v>
      </c>
      <c r="D5" s="17" t="s">
        <v>124</v>
      </c>
      <c r="E5" s="17" t="s">
        <v>125</v>
      </c>
      <c r="F5" s="176" t="s">
        <v>126</v>
      </c>
      <c r="G5" s="2"/>
    </row>
    <row r="6" spans="1:7" ht="18" customHeight="1">
      <c r="A6" s="516"/>
      <c r="B6" s="177" t="s">
        <v>127</v>
      </c>
      <c r="C6" s="177" t="s">
        <v>128</v>
      </c>
      <c r="D6" s="177" t="s">
        <v>129</v>
      </c>
      <c r="E6" s="177" t="s">
        <v>130</v>
      </c>
      <c r="F6" s="178" t="s">
        <v>131</v>
      </c>
      <c r="G6" s="2"/>
    </row>
    <row r="7" spans="1:7" ht="18" customHeight="1">
      <c r="A7" s="179"/>
      <c r="B7" s="7" t="s">
        <v>311</v>
      </c>
      <c r="C7" s="20"/>
      <c r="D7" s="20"/>
      <c r="E7" s="180"/>
      <c r="F7" s="181"/>
      <c r="G7" s="2"/>
    </row>
    <row r="8" spans="1:7" ht="21.75" customHeight="1">
      <c r="A8" s="182" t="s">
        <v>104</v>
      </c>
      <c r="B8" s="9">
        <v>607943</v>
      </c>
      <c r="C8" s="9">
        <v>618757</v>
      </c>
      <c r="D8" s="9">
        <v>618225</v>
      </c>
      <c r="E8" s="183">
        <v>613354</v>
      </c>
      <c r="F8" s="184">
        <f>SUM(F9:F37)</f>
        <v>613705</v>
      </c>
      <c r="G8" s="2"/>
    </row>
    <row r="9" spans="1:7" ht="21.75" customHeight="1">
      <c r="A9" s="182" t="s">
        <v>132</v>
      </c>
      <c r="B9" s="9">
        <v>36360</v>
      </c>
      <c r="C9" s="9">
        <v>37384</v>
      </c>
      <c r="D9" s="9">
        <v>33901</v>
      </c>
      <c r="E9" s="185">
        <v>32770</v>
      </c>
      <c r="F9" s="186">
        <v>32103</v>
      </c>
      <c r="G9" s="2"/>
    </row>
    <row r="10" spans="1:7" ht="21.75" customHeight="1">
      <c r="A10" s="182" t="s">
        <v>133</v>
      </c>
      <c r="B10" s="9">
        <v>13613</v>
      </c>
      <c r="C10" s="9">
        <v>14850</v>
      </c>
      <c r="D10" s="9">
        <v>15776</v>
      </c>
      <c r="E10" s="185">
        <v>16167</v>
      </c>
      <c r="F10" s="186">
        <v>16516</v>
      </c>
      <c r="G10" s="2"/>
    </row>
    <row r="11" spans="1:7" ht="21.75" customHeight="1">
      <c r="A11" s="182" t="s">
        <v>134</v>
      </c>
      <c r="B11" s="9">
        <v>49333</v>
      </c>
      <c r="C11" s="9">
        <v>49200</v>
      </c>
      <c r="D11" s="9">
        <v>47163</v>
      </c>
      <c r="E11" s="185">
        <v>45830</v>
      </c>
      <c r="F11" s="186">
        <v>45063</v>
      </c>
      <c r="G11" s="2"/>
    </row>
    <row r="12" spans="1:7" ht="21.75" customHeight="1">
      <c r="A12" s="182" t="s">
        <v>135</v>
      </c>
      <c r="B12" s="9">
        <v>52545</v>
      </c>
      <c r="C12" s="9">
        <v>52358</v>
      </c>
      <c r="D12" s="9">
        <v>50752</v>
      </c>
      <c r="E12" s="185">
        <v>50663</v>
      </c>
      <c r="F12" s="186">
        <v>50343</v>
      </c>
      <c r="G12" s="2"/>
    </row>
    <row r="13" spans="1:7" ht="21.75" customHeight="1">
      <c r="A13" s="182" t="s">
        <v>136</v>
      </c>
      <c r="B13" s="9">
        <v>11388</v>
      </c>
      <c r="C13" s="9">
        <v>12340</v>
      </c>
      <c r="D13" s="9">
        <v>12881</v>
      </c>
      <c r="E13" s="185">
        <v>12457</v>
      </c>
      <c r="F13" s="186">
        <v>12361</v>
      </c>
      <c r="G13" s="2"/>
    </row>
    <row r="14" spans="1:7" ht="21.75" customHeight="1">
      <c r="A14" s="182" t="s">
        <v>137</v>
      </c>
      <c r="B14" s="9">
        <v>22371</v>
      </c>
      <c r="C14" s="9">
        <v>22549</v>
      </c>
      <c r="D14" s="9">
        <v>23588</v>
      </c>
      <c r="E14" s="185">
        <v>23871</v>
      </c>
      <c r="F14" s="186">
        <v>22374</v>
      </c>
      <c r="G14" s="2"/>
    </row>
    <row r="15" spans="1:7" ht="21.75" customHeight="1">
      <c r="A15" s="182" t="s">
        <v>138</v>
      </c>
      <c r="B15" s="9">
        <v>17529</v>
      </c>
      <c r="C15" s="9">
        <v>18343</v>
      </c>
      <c r="D15" s="9">
        <v>18409</v>
      </c>
      <c r="E15" s="185">
        <v>18888</v>
      </c>
      <c r="F15" s="186">
        <v>19705</v>
      </c>
      <c r="G15" s="2"/>
    </row>
    <row r="16" spans="1:7" ht="21.75" customHeight="1">
      <c r="A16" s="182" t="s">
        <v>139</v>
      </c>
      <c r="B16" s="9">
        <v>18501</v>
      </c>
      <c r="C16" s="9">
        <v>18440</v>
      </c>
      <c r="D16" s="9">
        <v>18241</v>
      </c>
      <c r="E16" s="185">
        <v>17463</v>
      </c>
      <c r="F16" s="186">
        <v>17377</v>
      </c>
      <c r="G16" s="2"/>
    </row>
    <row r="17" spans="1:7" ht="21.75" customHeight="1">
      <c r="A17" s="182" t="s">
        <v>140</v>
      </c>
      <c r="B17" s="9">
        <v>10704</v>
      </c>
      <c r="C17" s="9">
        <v>10693</v>
      </c>
      <c r="D17" s="9">
        <v>10872</v>
      </c>
      <c r="E17" s="185">
        <v>11037</v>
      </c>
      <c r="F17" s="186">
        <v>10967</v>
      </c>
      <c r="G17" s="2"/>
    </row>
    <row r="18" spans="1:7" ht="21.75" customHeight="1">
      <c r="A18" s="182" t="s">
        <v>141</v>
      </c>
      <c r="B18" s="9">
        <v>5458</v>
      </c>
      <c r="C18" s="9">
        <v>6100</v>
      </c>
      <c r="D18" s="9">
        <v>6254</v>
      </c>
      <c r="E18" s="185">
        <v>6304</v>
      </c>
      <c r="F18" s="186">
        <v>6273</v>
      </c>
      <c r="G18" s="2"/>
    </row>
    <row r="19" spans="1:7" ht="21.75" customHeight="1">
      <c r="A19" s="182" t="s">
        <v>142</v>
      </c>
      <c r="B19" s="9">
        <v>31228</v>
      </c>
      <c r="C19" s="9">
        <v>30232</v>
      </c>
      <c r="D19" s="9">
        <v>28755</v>
      </c>
      <c r="E19" s="185">
        <v>28628</v>
      </c>
      <c r="F19" s="186">
        <v>26852</v>
      </c>
      <c r="G19" s="2"/>
    </row>
    <row r="20" spans="1:7" ht="21.75" customHeight="1">
      <c r="A20" s="182" t="s">
        <v>143</v>
      </c>
      <c r="B20" s="9">
        <v>24611</v>
      </c>
      <c r="C20" s="9">
        <v>25433</v>
      </c>
      <c r="D20" s="9">
        <v>25390</v>
      </c>
      <c r="E20" s="185">
        <v>26041</v>
      </c>
      <c r="F20" s="186">
        <v>25452</v>
      </c>
      <c r="G20" s="2"/>
    </row>
    <row r="21" spans="1:7" ht="21.75" customHeight="1">
      <c r="A21" s="182" t="s">
        <v>144</v>
      </c>
      <c r="B21" s="9">
        <v>25152</v>
      </c>
      <c r="C21" s="9">
        <v>24594</v>
      </c>
      <c r="D21" s="9">
        <v>24111</v>
      </c>
      <c r="E21" s="185">
        <v>23928</v>
      </c>
      <c r="F21" s="186">
        <v>24503</v>
      </c>
      <c r="G21" s="2"/>
    </row>
    <row r="22" spans="1:7" ht="21.75" customHeight="1">
      <c r="A22" s="182" t="s">
        <v>145</v>
      </c>
      <c r="B22" s="9">
        <v>54438</v>
      </c>
      <c r="C22" s="9">
        <v>56217</v>
      </c>
      <c r="D22" s="9">
        <v>52047</v>
      </c>
      <c r="E22" s="185">
        <v>48168</v>
      </c>
      <c r="F22" s="186">
        <v>50262</v>
      </c>
      <c r="G22" s="2"/>
    </row>
    <row r="23" spans="1:7" ht="21.75" customHeight="1">
      <c r="A23" s="182" t="s">
        <v>146</v>
      </c>
      <c r="B23" s="9">
        <v>27939</v>
      </c>
      <c r="C23" s="9">
        <v>26555</v>
      </c>
      <c r="D23" s="9">
        <v>27847</v>
      </c>
      <c r="E23" s="185">
        <v>27513</v>
      </c>
      <c r="F23" s="186">
        <v>27817</v>
      </c>
      <c r="G23" s="2"/>
    </row>
    <row r="24" spans="1:7" ht="21.75" customHeight="1">
      <c r="A24" s="182" t="s">
        <v>147</v>
      </c>
      <c r="B24" s="9">
        <v>33348</v>
      </c>
      <c r="C24" s="9">
        <v>32602</v>
      </c>
      <c r="D24" s="9">
        <v>33863</v>
      </c>
      <c r="E24" s="185">
        <v>35111</v>
      </c>
      <c r="F24" s="186">
        <v>34189</v>
      </c>
      <c r="G24" s="2"/>
    </row>
    <row r="25" spans="1:7" ht="21.75" customHeight="1">
      <c r="A25" s="182" t="s">
        <v>148</v>
      </c>
      <c r="B25" s="9">
        <v>27661</v>
      </c>
      <c r="C25" s="9">
        <v>27226</v>
      </c>
      <c r="D25" s="9">
        <v>25791</v>
      </c>
      <c r="E25" s="185">
        <v>25776</v>
      </c>
      <c r="F25" s="186">
        <v>27357</v>
      </c>
      <c r="G25" s="2"/>
    </row>
    <row r="26" spans="1:7" ht="21.75" customHeight="1">
      <c r="A26" s="182" t="s">
        <v>149</v>
      </c>
      <c r="B26" s="9">
        <v>7097</v>
      </c>
      <c r="C26" s="9">
        <v>8100</v>
      </c>
      <c r="D26" s="9">
        <v>8524</v>
      </c>
      <c r="E26" s="185">
        <v>8251</v>
      </c>
      <c r="F26" s="186">
        <v>7520</v>
      </c>
      <c r="G26" s="2"/>
    </row>
    <row r="27" spans="1:7" ht="21.75" customHeight="1">
      <c r="A27" s="182" t="s">
        <v>150</v>
      </c>
      <c r="B27" s="9">
        <v>18045</v>
      </c>
      <c r="C27" s="9">
        <v>18234</v>
      </c>
      <c r="D27" s="9">
        <v>21324</v>
      </c>
      <c r="E27" s="185">
        <v>21312</v>
      </c>
      <c r="F27" s="186">
        <v>21291</v>
      </c>
      <c r="G27" s="2"/>
    </row>
    <row r="28" spans="1:7" ht="21.75" customHeight="1">
      <c r="A28" s="182" t="s">
        <v>151</v>
      </c>
      <c r="B28" s="9">
        <v>28956</v>
      </c>
      <c r="C28" s="9">
        <v>28818</v>
      </c>
      <c r="D28" s="9">
        <v>28564</v>
      </c>
      <c r="E28" s="185">
        <v>28711</v>
      </c>
      <c r="F28" s="186">
        <v>29832</v>
      </c>
      <c r="G28" s="2"/>
    </row>
    <row r="29" spans="1:7" ht="21.75" customHeight="1">
      <c r="A29" s="182" t="s">
        <v>152</v>
      </c>
      <c r="B29" s="9">
        <v>11995</v>
      </c>
      <c r="C29" s="9">
        <v>12417</v>
      </c>
      <c r="D29" s="9">
        <v>13017</v>
      </c>
      <c r="E29" s="187">
        <v>13620</v>
      </c>
      <c r="F29" s="186">
        <v>13890</v>
      </c>
      <c r="G29" s="2"/>
    </row>
    <row r="30" spans="1:7" ht="21.75" customHeight="1">
      <c r="A30" s="182" t="s">
        <v>105</v>
      </c>
      <c r="B30" s="9">
        <v>9644</v>
      </c>
      <c r="C30" s="9">
        <v>10728</v>
      </c>
      <c r="D30" s="9">
        <v>11606</v>
      </c>
      <c r="E30" s="187">
        <v>11800</v>
      </c>
      <c r="F30" s="186">
        <v>11694</v>
      </c>
      <c r="G30" s="2"/>
    </row>
    <row r="31" spans="1:7" ht="21.75" customHeight="1">
      <c r="A31" s="182" t="s">
        <v>153</v>
      </c>
      <c r="B31" s="9">
        <v>29392</v>
      </c>
      <c r="C31" s="9">
        <v>29940</v>
      </c>
      <c r="D31" s="9">
        <v>30178</v>
      </c>
      <c r="E31" s="187">
        <v>28808</v>
      </c>
      <c r="F31" s="186">
        <v>28057</v>
      </c>
      <c r="G31" s="2"/>
    </row>
    <row r="32" spans="1:7" ht="21.75" customHeight="1">
      <c r="A32" s="182" t="s">
        <v>154</v>
      </c>
      <c r="B32" s="9">
        <v>20982</v>
      </c>
      <c r="C32" s="9">
        <v>22859</v>
      </c>
      <c r="D32" s="9">
        <v>23039</v>
      </c>
      <c r="E32" s="187">
        <v>22968</v>
      </c>
      <c r="F32" s="186">
        <v>23413</v>
      </c>
      <c r="G32" s="2"/>
    </row>
    <row r="33" spans="1:7" ht="21.75" customHeight="1">
      <c r="A33" s="182" t="s">
        <v>155</v>
      </c>
      <c r="B33" s="9">
        <v>4907</v>
      </c>
      <c r="C33" s="9">
        <v>4842</v>
      </c>
      <c r="D33" s="9">
        <v>5105</v>
      </c>
      <c r="E33" s="187">
        <v>5416</v>
      </c>
      <c r="F33" s="186">
        <v>4962</v>
      </c>
      <c r="G33" s="2"/>
    </row>
    <row r="34" spans="1:7" ht="21.75" customHeight="1">
      <c r="A34" s="182" t="s">
        <v>156</v>
      </c>
      <c r="B34" s="9">
        <v>7289</v>
      </c>
      <c r="C34" s="9">
        <v>10206</v>
      </c>
      <c r="D34" s="9">
        <v>13152</v>
      </c>
      <c r="E34" s="187">
        <v>13562</v>
      </c>
      <c r="F34" s="186">
        <v>14882</v>
      </c>
      <c r="G34" s="2"/>
    </row>
    <row r="35" spans="1:7" ht="21.75" customHeight="1">
      <c r="A35" s="182" t="s">
        <v>157</v>
      </c>
      <c r="B35" s="9">
        <v>7341</v>
      </c>
      <c r="C35" s="9">
        <v>5986</v>
      </c>
      <c r="D35" s="9">
        <v>6448</v>
      </c>
      <c r="E35" s="187">
        <v>6205</v>
      </c>
      <c r="F35" s="186">
        <v>5777</v>
      </c>
      <c r="G35" s="2"/>
    </row>
    <row r="36" spans="1:7" ht="21.75" customHeight="1">
      <c r="A36" s="182" t="s">
        <v>158</v>
      </c>
      <c r="B36" s="9">
        <v>116</v>
      </c>
      <c r="C36" s="9">
        <v>165</v>
      </c>
      <c r="D36" s="9">
        <v>124</v>
      </c>
      <c r="E36" s="187">
        <v>119</v>
      </c>
      <c r="F36" s="186">
        <v>154</v>
      </c>
      <c r="G36" s="2"/>
    </row>
    <row r="37" spans="1:7" ht="21.75" customHeight="1" thickBot="1">
      <c r="A37" s="188" t="s">
        <v>159</v>
      </c>
      <c r="B37" s="189" t="s">
        <v>7</v>
      </c>
      <c r="C37" s="189">
        <v>1346</v>
      </c>
      <c r="D37" s="189">
        <v>1503</v>
      </c>
      <c r="E37" s="190">
        <v>1967</v>
      </c>
      <c r="F37" s="191">
        <v>2719</v>
      </c>
      <c r="G37" s="2"/>
    </row>
    <row r="38" spans="1:7" ht="15" customHeight="1">
      <c r="A38" s="2"/>
      <c r="B38" s="2"/>
      <c r="C38" s="2"/>
      <c r="D38" s="2"/>
      <c r="E38" s="2"/>
      <c r="F38" s="32" t="s">
        <v>388</v>
      </c>
      <c r="G38" s="2"/>
    </row>
  </sheetData>
  <mergeCells count="1">
    <mergeCell ref="A5:A6"/>
  </mergeCells>
  <printOptions/>
  <pageMargins left="0.984251968503937" right="0.984251968503937" top="0.7874015748031497" bottom="0.7874015748031497" header="0.5118110236220472" footer="0.5118110236220472"/>
  <pageSetup firstPageNumber="190"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38"/>
  <sheetViews>
    <sheetView workbookViewId="0" topLeftCell="A1">
      <selection activeCell="F9" sqref="F9:F36"/>
    </sheetView>
  </sheetViews>
  <sheetFormatPr defaultColWidth="9.00390625" defaultRowHeight="13.5"/>
  <cols>
    <col min="1" max="1" width="23.375" style="0" customWidth="1"/>
    <col min="2" max="6" width="11.375" style="0" customWidth="1"/>
    <col min="7" max="7" width="9.50390625" style="0" customWidth="1"/>
    <col min="8" max="13" width="7.625" style="0" customWidth="1"/>
    <col min="14" max="15" width="9.125" style="0" bestFit="1" customWidth="1"/>
    <col min="16" max="16" width="12.375" style="0" customWidth="1"/>
    <col min="17" max="17" width="9.125" style="0" bestFit="1" customWidth="1"/>
    <col min="18" max="18" width="11.00390625" style="0" customWidth="1"/>
    <col min="19" max="21" width="9.125" style="0" bestFit="1" customWidth="1"/>
  </cols>
  <sheetData>
    <row r="1" spans="1:21" s="470" customFormat="1" ht="15" customHeight="1">
      <c r="A1" s="469" t="s">
        <v>1</v>
      </c>
      <c r="D1" s="471"/>
      <c r="E1" s="469"/>
      <c r="F1" s="471" t="s">
        <v>8</v>
      </c>
      <c r="G1" s="471"/>
      <c r="U1" s="471"/>
    </row>
    <row r="2" ht="12" customHeight="1"/>
    <row r="3" spans="1:6" ht="15" customHeight="1">
      <c r="A3" s="143" t="s">
        <v>160</v>
      </c>
      <c r="B3" s="2"/>
      <c r="C3" s="2"/>
      <c r="D3" s="2"/>
      <c r="E3" s="2"/>
      <c r="F3" s="174"/>
    </row>
    <row r="4" spans="1:6" ht="15" customHeight="1" thickBot="1">
      <c r="A4" s="4"/>
      <c r="B4" s="4"/>
      <c r="C4" s="4"/>
      <c r="D4" s="4"/>
      <c r="E4" s="4"/>
      <c r="F4" s="192"/>
    </row>
    <row r="5" spans="1:6" ht="19.5" customHeight="1">
      <c r="A5" s="546" t="s">
        <v>121</v>
      </c>
      <c r="B5" s="17" t="s">
        <v>161</v>
      </c>
      <c r="C5" s="17" t="s">
        <v>162</v>
      </c>
      <c r="D5" s="17" t="s">
        <v>163</v>
      </c>
      <c r="E5" s="17" t="s">
        <v>164</v>
      </c>
      <c r="F5" s="176" t="s">
        <v>165</v>
      </c>
    </row>
    <row r="6" spans="1:6" ht="19.5" customHeight="1">
      <c r="A6" s="516"/>
      <c r="B6" s="177" t="s">
        <v>127</v>
      </c>
      <c r="C6" s="177" t="s">
        <v>128</v>
      </c>
      <c r="D6" s="177" t="s">
        <v>129</v>
      </c>
      <c r="E6" s="177" t="s">
        <v>130</v>
      </c>
      <c r="F6" s="178" t="s">
        <v>166</v>
      </c>
    </row>
    <row r="7" spans="1:6" ht="15.75" customHeight="1">
      <c r="A7" s="2"/>
      <c r="B7" s="7" t="s">
        <v>311</v>
      </c>
      <c r="C7" s="20"/>
      <c r="D7" s="193"/>
      <c r="E7" s="32"/>
      <c r="F7" s="194"/>
    </row>
    <row r="8" spans="1:6" ht="21.75" customHeight="1">
      <c r="A8" s="195" t="s">
        <v>104</v>
      </c>
      <c r="B8" s="8">
        <v>338911</v>
      </c>
      <c r="C8" s="21">
        <v>337069</v>
      </c>
      <c r="D8" s="21">
        <v>338764</v>
      </c>
      <c r="E8" s="21">
        <v>339097</v>
      </c>
      <c r="F8" s="196">
        <f>SUM(F9:F36)</f>
        <v>344228</v>
      </c>
    </row>
    <row r="9" spans="1:6" ht="21.75" customHeight="1">
      <c r="A9" s="195" t="s">
        <v>132</v>
      </c>
      <c r="B9" s="8">
        <v>13733</v>
      </c>
      <c r="C9" s="21">
        <v>14908</v>
      </c>
      <c r="D9" s="21">
        <v>14986</v>
      </c>
      <c r="E9" s="197">
        <v>15331</v>
      </c>
      <c r="F9" s="11">
        <v>14632</v>
      </c>
    </row>
    <row r="10" spans="1:6" ht="21.75" customHeight="1">
      <c r="A10" s="195" t="s">
        <v>133</v>
      </c>
      <c r="B10" s="8">
        <v>7550</v>
      </c>
      <c r="C10" s="21">
        <v>6570</v>
      </c>
      <c r="D10" s="21">
        <v>5111</v>
      </c>
      <c r="E10" s="197">
        <v>7640</v>
      </c>
      <c r="F10" s="11">
        <v>7192</v>
      </c>
    </row>
    <row r="11" spans="1:6" ht="21.75" customHeight="1">
      <c r="A11" s="195" t="s">
        <v>134</v>
      </c>
      <c r="B11" s="8">
        <v>17426</v>
      </c>
      <c r="C11" s="21">
        <v>16739</v>
      </c>
      <c r="D11" s="21">
        <v>17429</v>
      </c>
      <c r="E11" s="197">
        <v>16333</v>
      </c>
      <c r="F11" s="11">
        <v>17289</v>
      </c>
    </row>
    <row r="12" spans="1:6" ht="21.75" customHeight="1">
      <c r="A12" s="195" t="s">
        <v>135</v>
      </c>
      <c r="B12" s="8">
        <v>11250</v>
      </c>
      <c r="C12" s="21">
        <v>10747</v>
      </c>
      <c r="D12" s="21">
        <v>9948</v>
      </c>
      <c r="E12" s="197">
        <v>10731</v>
      </c>
      <c r="F12" s="11">
        <v>10755</v>
      </c>
    </row>
    <row r="13" spans="1:6" ht="21.75" customHeight="1">
      <c r="A13" s="195" t="s">
        <v>136</v>
      </c>
      <c r="B13" s="8">
        <v>8702</v>
      </c>
      <c r="C13" s="21">
        <v>8790</v>
      </c>
      <c r="D13" s="21">
        <v>9241</v>
      </c>
      <c r="E13" s="197">
        <v>8104</v>
      </c>
      <c r="F13" s="11">
        <v>8599</v>
      </c>
    </row>
    <row r="14" spans="1:6" ht="21.75" customHeight="1">
      <c r="A14" s="182" t="s">
        <v>137</v>
      </c>
      <c r="B14" s="8">
        <v>5210</v>
      </c>
      <c r="C14" s="21">
        <v>5482</v>
      </c>
      <c r="D14" s="21">
        <v>5539</v>
      </c>
      <c r="E14" s="197">
        <v>4941</v>
      </c>
      <c r="F14" s="11">
        <v>5592</v>
      </c>
    </row>
    <row r="15" spans="1:6" ht="21.75" customHeight="1">
      <c r="A15" s="195" t="s">
        <v>138</v>
      </c>
      <c r="B15" s="8">
        <v>16928</v>
      </c>
      <c r="C15" s="21">
        <v>15371</v>
      </c>
      <c r="D15" s="21">
        <v>16372</v>
      </c>
      <c r="E15" s="197">
        <v>15415</v>
      </c>
      <c r="F15" s="11">
        <v>16635</v>
      </c>
    </row>
    <row r="16" spans="1:6" ht="21.75" customHeight="1">
      <c r="A16" s="195" t="s">
        <v>139</v>
      </c>
      <c r="B16" s="8">
        <v>6934</v>
      </c>
      <c r="C16" s="21">
        <v>6501</v>
      </c>
      <c r="D16" s="21">
        <v>6310</v>
      </c>
      <c r="E16" s="197">
        <v>6628</v>
      </c>
      <c r="F16" s="11">
        <v>5898</v>
      </c>
    </row>
    <row r="17" spans="1:6" ht="21.75" customHeight="1">
      <c r="A17" s="195" t="s">
        <v>140</v>
      </c>
      <c r="B17" s="8">
        <v>18302</v>
      </c>
      <c r="C17" s="21">
        <v>20109</v>
      </c>
      <c r="D17" s="21">
        <v>21056</v>
      </c>
      <c r="E17" s="197">
        <v>21374</v>
      </c>
      <c r="F17" s="11">
        <v>21385</v>
      </c>
    </row>
    <row r="18" spans="1:6" ht="21.75" customHeight="1">
      <c r="A18" s="195" t="s">
        <v>141</v>
      </c>
      <c r="B18" s="8">
        <v>7084</v>
      </c>
      <c r="C18" s="21">
        <v>6721</v>
      </c>
      <c r="D18" s="21">
        <v>6635</v>
      </c>
      <c r="E18" s="197">
        <v>6542</v>
      </c>
      <c r="F18" s="11">
        <v>7299</v>
      </c>
    </row>
    <row r="19" spans="1:6" ht="21.75" customHeight="1">
      <c r="A19" s="195" t="s">
        <v>142</v>
      </c>
      <c r="B19" s="8">
        <v>33323</v>
      </c>
      <c r="C19" s="21">
        <v>31793</v>
      </c>
      <c r="D19" s="21">
        <v>33808</v>
      </c>
      <c r="E19" s="197">
        <v>34587</v>
      </c>
      <c r="F19" s="11">
        <v>35817</v>
      </c>
    </row>
    <row r="20" spans="1:6" ht="21.75" customHeight="1">
      <c r="A20" s="195" t="s">
        <v>143</v>
      </c>
      <c r="B20" s="8">
        <v>15660</v>
      </c>
      <c r="C20" s="21">
        <v>15702</v>
      </c>
      <c r="D20" s="21">
        <v>15572</v>
      </c>
      <c r="E20" s="197">
        <v>15784</v>
      </c>
      <c r="F20" s="11">
        <v>16688</v>
      </c>
    </row>
    <row r="21" spans="1:6" ht="21.75" customHeight="1">
      <c r="A21" s="195" t="s">
        <v>144</v>
      </c>
      <c r="B21" s="8">
        <v>8967</v>
      </c>
      <c r="C21" s="21">
        <v>9660</v>
      </c>
      <c r="D21" s="21">
        <v>9647</v>
      </c>
      <c r="E21" s="197">
        <v>9656</v>
      </c>
      <c r="F21" s="11">
        <v>10201</v>
      </c>
    </row>
    <row r="22" spans="1:6" ht="21.75" customHeight="1">
      <c r="A22" s="195" t="s">
        <v>145</v>
      </c>
      <c r="B22" s="8">
        <v>18754</v>
      </c>
      <c r="C22" s="21">
        <v>18888</v>
      </c>
      <c r="D22" s="21">
        <v>18506</v>
      </c>
      <c r="E22" s="197">
        <v>18862</v>
      </c>
      <c r="F22" s="11">
        <v>18886</v>
      </c>
    </row>
    <row r="23" spans="1:6" ht="21.75" customHeight="1">
      <c r="A23" s="195" t="s">
        <v>146</v>
      </c>
      <c r="B23" s="8">
        <v>15030</v>
      </c>
      <c r="C23" s="21">
        <v>14686</v>
      </c>
      <c r="D23" s="21">
        <v>15763</v>
      </c>
      <c r="E23" s="197">
        <v>15894</v>
      </c>
      <c r="F23" s="11">
        <v>15891</v>
      </c>
    </row>
    <row r="24" spans="1:6" ht="21.75" customHeight="1">
      <c r="A24" s="195" t="s">
        <v>147</v>
      </c>
      <c r="B24" s="8">
        <v>21226</v>
      </c>
      <c r="C24" s="21">
        <v>20704</v>
      </c>
      <c r="D24" s="21">
        <v>22069</v>
      </c>
      <c r="E24" s="197">
        <v>20967</v>
      </c>
      <c r="F24" s="11">
        <v>20921</v>
      </c>
    </row>
    <row r="25" spans="1:6" ht="21.75" customHeight="1">
      <c r="A25" s="195" t="s">
        <v>148</v>
      </c>
      <c r="B25" s="8">
        <v>6994</v>
      </c>
      <c r="C25" s="21">
        <v>7598</v>
      </c>
      <c r="D25" s="21">
        <v>6250</v>
      </c>
      <c r="E25" s="197">
        <v>6252</v>
      </c>
      <c r="F25" s="11">
        <v>6406</v>
      </c>
    </row>
    <row r="26" spans="1:6" ht="21.75" customHeight="1">
      <c r="A26" s="195" t="s">
        <v>149</v>
      </c>
      <c r="B26" s="8">
        <v>5799</v>
      </c>
      <c r="C26" s="21">
        <v>4657</v>
      </c>
      <c r="D26" s="21">
        <v>5351</v>
      </c>
      <c r="E26" s="197">
        <v>4711</v>
      </c>
      <c r="F26" s="11">
        <v>4915</v>
      </c>
    </row>
    <row r="27" spans="1:6" ht="21.75" customHeight="1">
      <c r="A27" s="195" t="s">
        <v>150</v>
      </c>
      <c r="B27" s="8">
        <v>9684</v>
      </c>
      <c r="C27" s="21">
        <v>9226</v>
      </c>
      <c r="D27" s="21">
        <v>8901</v>
      </c>
      <c r="E27" s="197">
        <v>9842</v>
      </c>
      <c r="F27" s="11">
        <v>10153</v>
      </c>
    </row>
    <row r="28" spans="1:6" ht="21.75" customHeight="1">
      <c r="A28" s="195" t="s">
        <v>151</v>
      </c>
      <c r="B28" s="8">
        <v>14587</v>
      </c>
      <c r="C28" s="21">
        <v>13765</v>
      </c>
      <c r="D28" s="21">
        <v>14502</v>
      </c>
      <c r="E28" s="198">
        <v>13872</v>
      </c>
      <c r="F28" s="11">
        <v>14059</v>
      </c>
    </row>
    <row r="29" spans="1:6" ht="21.75" customHeight="1">
      <c r="A29" s="195" t="s">
        <v>152</v>
      </c>
      <c r="B29" s="8">
        <v>14467</v>
      </c>
      <c r="C29" s="21">
        <v>14568</v>
      </c>
      <c r="D29" s="21">
        <v>14594</v>
      </c>
      <c r="E29" s="198">
        <v>15442</v>
      </c>
      <c r="F29" s="11">
        <v>14780</v>
      </c>
    </row>
    <row r="30" spans="1:6" ht="21.75" customHeight="1">
      <c r="A30" s="195" t="s">
        <v>105</v>
      </c>
      <c r="B30" s="8">
        <v>1194</v>
      </c>
      <c r="C30" s="21">
        <v>863</v>
      </c>
      <c r="D30" s="21">
        <v>946</v>
      </c>
      <c r="E30" s="197">
        <v>561</v>
      </c>
      <c r="F30" s="11">
        <v>393</v>
      </c>
    </row>
    <row r="31" spans="1:6" ht="21.75" customHeight="1">
      <c r="A31" s="195" t="s">
        <v>153</v>
      </c>
      <c r="B31" s="8">
        <v>23841</v>
      </c>
      <c r="C31" s="21">
        <v>22295</v>
      </c>
      <c r="D31" s="21">
        <v>23472</v>
      </c>
      <c r="E31" s="197">
        <v>23460</v>
      </c>
      <c r="F31" s="11">
        <v>23189</v>
      </c>
    </row>
    <row r="32" spans="1:6" ht="21.75" customHeight="1">
      <c r="A32" s="195" t="s">
        <v>154</v>
      </c>
      <c r="B32" s="8">
        <v>22588</v>
      </c>
      <c r="C32" s="21">
        <v>25122</v>
      </c>
      <c r="D32" s="21">
        <v>22261</v>
      </c>
      <c r="E32" s="197">
        <v>22286</v>
      </c>
      <c r="F32" s="11">
        <v>21127</v>
      </c>
    </row>
    <row r="33" spans="1:6" ht="21.75" customHeight="1">
      <c r="A33" s="195" t="s">
        <v>155</v>
      </c>
      <c r="B33" s="8">
        <v>4668</v>
      </c>
      <c r="C33" s="21">
        <v>5822</v>
      </c>
      <c r="D33" s="21">
        <v>5424</v>
      </c>
      <c r="E33" s="197">
        <v>5347</v>
      </c>
      <c r="F33" s="11">
        <v>5893</v>
      </c>
    </row>
    <row r="34" spans="1:6" ht="21.75" customHeight="1">
      <c r="A34" s="195" t="s">
        <v>156</v>
      </c>
      <c r="B34" s="8">
        <v>3370</v>
      </c>
      <c r="C34" s="21">
        <v>4109</v>
      </c>
      <c r="D34" s="21">
        <v>3707</v>
      </c>
      <c r="E34" s="197">
        <v>2452</v>
      </c>
      <c r="F34" s="11">
        <v>3490</v>
      </c>
    </row>
    <row r="35" spans="1:6" ht="21.75" customHeight="1">
      <c r="A35" s="195" t="s">
        <v>157</v>
      </c>
      <c r="B35" s="199" t="s">
        <v>7</v>
      </c>
      <c r="C35" s="200" t="s">
        <v>7</v>
      </c>
      <c r="D35" s="200" t="s">
        <v>7</v>
      </c>
      <c r="E35" s="201" t="s">
        <v>7</v>
      </c>
      <c r="F35" s="201" t="s">
        <v>7</v>
      </c>
    </row>
    <row r="36" spans="1:6" ht="21.75" customHeight="1" thickBot="1">
      <c r="A36" s="188" t="s">
        <v>158</v>
      </c>
      <c r="B36" s="202">
        <v>5640</v>
      </c>
      <c r="C36" s="30">
        <v>5673</v>
      </c>
      <c r="D36" s="30">
        <v>5364</v>
      </c>
      <c r="E36" s="203">
        <v>6083</v>
      </c>
      <c r="F36" s="204">
        <v>6143</v>
      </c>
    </row>
    <row r="37" spans="1:6" ht="15" customHeight="1">
      <c r="A37" s="2"/>
      <c r="B37" s="2"/>
      <c r="C37" s="2"/>
      <c r="D37" s="2"/>
      <c r="E37" s="2"/>
      <c r="F37" s="32" t="s">
        <v>388</v>
      </c>
    </row>
    <row r="38" ht="13.5">
      <c r="F38" s="205"/>
    </row>
  </sheetData>
  <mergeCells count="1">
    <mergeCell ref="A5:A6"/>
  </mergeCells>
  <printOptions/>
  <pageMargins left="0.984251968503937" right="0.984251968503937" top="0.7874015748031497" bottom="0.7874015748031497" header="0.5118110236220472" footer="0.5118110236220472"/>
  <pageSetup firstPageNumber="191"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H58"/>
  <sheetViews>
    <sheetView workbookViewId="0" topLeftCell="A1">
      <selection activeCell="B10" sqref="B10"/>
    </sheetView>
  </sheetViews>
  <sheetFormatPr defaultColWidth="9.00390625" defaultRowHeight="13.5"/>
  <cols>
    <col min="1" max="1" width="18.375" style="0" customWidth="1"/>
    <col min="2" max="8" width="8.25390625" style="0" customWidth="1"/>
    <col min="9" max="71" width="9.125" style="0" customWidth="1"/>
  </cols>
  <sheetData>
    <row r="1" s="470" customFormat="1" ht="15" customHeight="1">
      <c r="A1" s="469" t="s">
        <v>8</v>
      </c>
    </row>
    <row r="2" ht="12" customHeight="1"/>
    <row r="3" spans="1:7" ht="15" customHeight="1">
      <c r="A3" s="154" t="s">
        <v>412</v>
      </c>
      <c r="B3" s="22"/>
      <c r="C3" s="22"/>
      <c r="D3" s="22"/>
      <c r="E3" s="22"/>
      <c r="F3" s="22"/>
      <c r="G3" s="22"/>
    </row>
    <row r="4" spans="1:7" ht="15" customHeight="1" thickBot="1">
      <c r="A4" s="27"/>
      <c r="B4" s="27"/>
      <c r="C4" s="27"/>
      <c r="D4" s="27"/>
      <c r="E4" s="27"/>
      <c r="F4" s="27"/>
      <c r="G4" s="27"/>
    </row>
    <row r="5" spans="1:7" ht="16.5" customHeight="1">
      <c r="A5" s="5" t="s">
        <v>423</v>
      </c>
      <c r="B5" s="19" t="s">
        <v>4</v>
      </c>
      <c r="C5" s="19" t="s">
        <v>167</v>
      </c>
      <c r="D5" s="19" t="s">
        <v>168</v>
      </c>
      <c r="E5" s="19" t="s">
        <v>169</v>
      </c>
      <c r="F5" s="19" t="s">
        <v>170</v>
      </c>
      <c r="G5" s="19" t="s">
        <v>171</v>
      </c>
    </row>
    <row r="6" spans="1:7" ht="12.75" customHeight="1">
      <c r="A6" s="22"/>
      <c r="B6" s="149" t="s">
        <v>97</v>
      </c>
      <c r="C6" s="22"/>
      <c r="D6" s="22"/>
      <c r="E6" s="6"/>
      <c r="F6" s="22"/>
      <c r="G6" s="32" t="s">
        <v>172</v>
      </c>
    </row>
    <row r="7" spans="1:7" ht="12.75" customHeight="1">
      <c r="A7" s="22" t="s">
        <v>106</v>
      </c>
      <c r="B7" s="156">
        <v>4866</v>
      </c>
      <c r="C7" s="157">
        <v>1983</v>
      </c>
      <c r="D7" s="157">
        <v>1389</v>
      </c>
      <c r="E7" s="157">
        <v>893</v>
      </c>
      <c r="F7" s="157">
        <v>601</v>
      </c>
      <c r="G7" s="22">
        <v>72</v>
      </c>
    </row>
    <row r="8" spans="1:7" ht="12.75" customHeight="1">
      <c r="A8" s="2" t="s">
        <v>0</v>
      </c>
      <c r="B8" s="156">
        <v>4554</v>
      </c>
      <c r="C8" s="157">
        <v>1888</v>
      </c>
      <c r="D8" s="157">
        <v>1379</v>
      </c>
      <c r="E8" s="157">
        <v>729</v>
      </c>
      <c r="F8" s="157">
        <v>558</v>
      </c>
      <c r="G8" s="22">
        <v>72</v>
      </c>
    </row>
    <row r="9" spans="1:7" ht="12.75" customHeight="1">
      <c r="A9" s="2" t="s">
        <v>231</v>
      </c>
      <c r="B9" s="156">
        <v>6194</v>
      </c>
      <c r="C9" s="157">
        <v>2630</v>
      </c>
      <c r="D9" s="157">
        <v>2318</v>
      </c>
      <c r="E9" s="157">
        <v>748</v>
      </c>
      <c r="F9" s="157">
        <v>498</v>
      </c>
      <c r="G9" s="22">
        <v>72</v>
      </c>
    </row>
    <row r="10" spans="1:7" ht="12.75" customHeight="1">
      <c r="A10" s="2" t="s">
        <v>176</v>
      </c>
      <c r="B10" s="156">
        <v>4621</v>
      </c>
      <c r="C10" s="157">
        <v>1929</v>
      </c>
      <c r="D10" s="157">
        <v>1352</v>
      </c>
      <c r="E10" s="157">
        <v>880</v>
      </c>
      <c r="F10" s="157">
        <v>460</v>
      </c>
      <c r="G10" s="22">
        <v>71</v>
      </c>
    </row>
    <row r="11" spans="1:7" s="1" customFormat="1" ht="12.75" customHeight="1" thickBot="1">
      <c r="A11" s="174" t="s">
        <v>283</v>
      </c>
      <c r="B11" s="206">
        <v>5041</v>
      </c>
      <c r="C11" s="161">
        <v>2123</v>
      </c>
      <c r="D11" s="161">
        <v>1640</v>
      </c>
      <c r="E11" s="161">
        <v>911</v>
      </c>
      <c r="F11" s="161">
        <v>367</v>
      </c>
      <c r="G11" s="207">
        <v>71</v>
      </c>
    </row>
    <row r="12" spans="1:7" ht="15" customHeight="1">
      <c r="A12" s="385"/>
      <c r="B12" s="385"/>
      <c r="C12" s="385"/>
      <c r="D12" s="385"/>
      <c r="E12" s="404"/>
      <c r="F12" s="385"/>
      <c r="G12" s="386" t="s">
        <v>413</v>
      </c>
    </row>
    <row r="13" spans="1:4" s="33" customFormat="1" ht="12" customHeight="1">
      <c r="A13" s="15"/>
      <c r="B13" s="14"/>
      <c r="C13" s="14"/>
      <c r="D13" s="14"/>
    </row>
    <row r="14" spans="1:5" s="33" customFormat="1" ht="12" customHeight="1">
      <c r="A14" s="15"/>
      <c r="B14" s="12"/>
      <c r="C14" s="12"/>
      <c r="D14" s="12"/>
      <c r="E14" s="13"/>
    </row>
    <row r="15" spans="1:5" ht="15" customHeight="1">
      <c r="A15" s="143" t="s">
        <v>338</v>
      </c>
      <c r="B15" s="2"/>
      <c r="C15" s="2"/>
      <c r="D15" s="2"/>
      <c r="E15" s="2"/>
    </row>
    <row r="16" spans="1:5" ht="15" customHeight="1" thickBot="1">
      <c r="A16" s="208"/>
      <c r="B16" s="208"/>
      <c r="C16" s="208"/>
      <c r="D16" s="208"/>
      <c r="E16" s="208"/>
    </row>
    <row r="17" spans="1:5" ht="15" customHeight="1">
      <c r="A17" s="550" t="s">
        <v>173</v>
      </c>
      <c r="B17" s="547" t="s">
        <v>337</v>
      </c>
      <c r="C17" s="548"/>
      <c r="D17" s="549"/>
      <c r="E17" s="209" t="s">
        <v>336</v>
      </c>
    </row>
    <row r="18" spans="1:5" ht="15" customHeight="1">
      <c r="A18" s="551"/>
      <c r="B18" s="209" t="s">
        <v>195</v>
      </c>
      <c r="C18" s="240" t="s">
        <v>197</v>
      </c>
      <c r="D18" s="209" t="s">
        <v>196</v>
      </c>
      <c r="E18" s="209" t="s">
        <v>197</v>
      </c>
    </row>
    <row r="19" spans="1:5" ht="12.75" customHeight="1">
      <c r="A19" s="2"/>
      <c r="B19" s="210" t="s">
        <v>97</v>
      </c>
      <c r="C19" s="2"/>
      <c r="D19" s="2"/>
      <c r="E19" s="2"/>
    </row>
    <row r="20" spans="1:5" ht="12.75" customHeight="1">
      <c r="A20" s="211" t="s">
        <v>174</v>
      </c>
      <c r="B20" s="212">
        <v>169858</v>
      </c>
      <c r="C20" s="9">
        <v>169144</v>
      </c>
      <c r="D20" s="9">
        <v>714</v>
      </c>
      <c r="E20" s="9">
        <v>193224</v>
      </c>
    </row>
    <row r="21" spans="1:5" ht="12.75" customHeight="1">
      <c r="A21" s="213" t="s">
        <v>5</v>
      </c>
      <c r="B21" s="212">
        <v>164289</v>
      </c>
      <c r="C21" s="9">
        <v>163475</v>
      </c>
      <c r="D21" s="9">
        <v>814</v>
      </c>
      <c r="E21" s="9">
        <v>188801</v>
      </c>
    </row>
    <row r="22" spans="1:5" ht="12.75" customHeight="1">
      <c r="A22" s="214" t="s">
        <v>175</v>
      </c>
      <c r="B22" s="212">
        <v>155727</v>
      </c>
      <c r="C22" s="9">
        <v>154871</v>
      </c>
      <c r="D22" s="9">
        <v>856</v>
      </c>
      <c r="E22" s="9">
        <v>185910</v>
      </c>
    </row>
    <row r="23" spans="1:5" ht="12.75" customHeight="1">
      <c r="A23" s="213" t="s">
        <v>177</v>
      </c>
      <c r="B23" s="215">
        <v>152554</v>
      </c>
      <c r="C23" s="9">
        <v>151639</v>
      </c>
      <c r="D23" s="2">
        <v>915</v>
      </c>
      <c r="E23" s="9">
        <v>180784</v>
      </c>
    </row>
    <row r="24" spans="1:5" s="205" customFormat="1" ht="12.75" customHeight="1" thickBot="1">
      <c r="A24" s="216" t="s">
        <v>178</v>
      </c>
      <c r="B24" s="430">
        <f>C24+D24</f>
        <v>153135</v>
      </c>
      <c r="C24" s="431">
        <v>152069</v>
      </c>
      <c r="D24" s="431">
        <v>1066</v>
      </c>
      <c r="E24" s="431">
        <v>178939</v>
      </c>
    </row>
    <row r="25" spans="1:5" ht="15" customHeight="1">
      <c r="A25" s="388"/>
      <c r="B25" s="388"/>
      <c r="C25" s="388"/>
      <c r="D25" s="388"/>
      <c r="E25" s="386" t="s">
        <v>339</v>
      </c>
    </row>
    <row r="26" spans="1:5" ht="12" customHeight="1">
      <c r="A26" s="2"/>
      <c r="B26" s="2"/>
      <c r="C26" s="2"/>
      <c r="D26" s="2"/>
      <c r="E26" s="32"/>
    </row>
    <row r="27" spans="1:5" ht="12" customHeight="1">
      <c r="A27" s="2"/>
      <c r="B27" s="2"/>
      <c r="C27" s="2"/>
      <c r="D27" s="2"/>
      <c r="E27" s="32"/>
    </row>
    <row r="28" spans="1:8" ht="15" customHeight="1">
      <c r="A28" s="154" t="s">
        <v>179</v>
      </c>
      <c r="B28" s="22"/>
      <c r="C28" s="22"/>
      <c r="D28" s="22"/>
      <c r="E28" s="22"/>
      <c r="F28" s="22"/>
      <c r="G28" s="22"/>
      <c r="H28" s="22"/>
    </row>
    <row r="29" spans="1:8" ht="15" customHeight="1" thickBot="1">
      <c r="A29" s="27"/>
      <c r="B29" s="27"/>
      <c r="C29" s="27"/>
      <c r="D29" s="27"/>
      <c r="E29" s="27"/>
      <c r="F29" s="27"/>
      <c r="G29" s="27"/>
      <c r="H29" s="27"/>
    </row>
    <row r="30" spans="1:8" ht="19.5" customHeight="1">
      <c r="A30" s="5" t="s">
        <v>422</v>
      </c>
      <c r="B30" s="19" t="s">
        <v>4</v>
      </c>
      <c r="C30" s="19" t="s">
        <v>180</v>
      </c>
      <c r="D30" s="19" t="s">
        <v>181</v>
      </c>
      <c r="E30" s="218" t="s">
        <v>182</v>
      </c>
      <c r="F30" s="218" t="s">
        <v>183</v>
      </c>
      <c r="G30" s="19" t="s">
        <v>184</v>
      </c>
      <c r="H30" s="19" t="s">
        <v>185</v>
      </c>
    </row>
    <row r="31" spans="1:8" ht="12.75" customHeight="1">
      <c r="A31" s="22"/>
      <c r="B31" s="149" t="s">
        <v>186</v>
      </c>
      <c r="C31" s="22"/>
      <c r="D31" s="22"/>
      <c r="E31" s="6"/>
      <c r="F31" s="22"/>
      <c r="G31" s="22"/>
      <c r="H31" s="22"/>
    </row>
    <row r="32" spans="1:8" ht="12.75" customHeight="1">
      <c r="A32" s="219" t="s">
        <v>284</v>
      </c>
      <c r="B32" s="21">
        <v>2</v>
      </c>
      <c r="C32" s="9">
        <v>2</v>
      </c>
      <c r="D32" s="150" t="s">
        <v>187</v>
      </c>
      <c r="E32" s="31" t="s">
        <v>187</v>
      </c>
      <c r="F32" s="31" t="s">
        <v>187</v>
      </c>
      <c r="G32" s="31" t="s">
        <v>187</v>
      </c>
      <c r="H32" s="31" t="s">
        <v>187</v>
      </c>
    </row>
    <row r="33" spans="1:8" ht="12.75" customHeight="1">
      <c r="A33" s="152" t="s">
        <v>285</v>
      </c>
      <c r="B33" s="200" t="s">
        <v>187</v>
      </c>
      <c r="C33" s="32" t="s">
        <v>187</v>
      </c>
      <c r="D33" s="31" t="s">
        <v>187</v>
      </c>
      <c r="E33" s="31" t="s">
        <v>187</v>
      </c>
      <c r="F33" s="31" t="s">
        <v>187</v>
      </c>
      <c r="G33" s="31" t="s">
        <v>187</v>
      </c>
      <c r="H33" s="31" t="s">
        <v>187</v>
      </c>
    </row>
    <row r="34" spans="1:8" ht="12.75" customHeight="1">
      <c r="A34" s="152" t="s">
        <v>286</v>
      </c>
      <c r="B34" s="200" t="s">
        <v>187</v>
      </c>
      <c r="C34" s="32" t="s">
        <v>187</v>
      </c>
      <c r="D34" s="32" t="s">
        <v>187</v>
      </c>
      <c r="E34" s="31" t="s">
        <v>187</v>
      </c>
      <c r="F34" s="31" t="s">
        <v>187</v>
      </c>
      <c r="G34" s="31" t="s">
        <v>187</v>
      </c>
      <c r="H34" s="31" t="s">
        <v>187</v>
      </c>
    </row>
    <row r="35" spans="1:8" ht="12.75" customHeight="1">
      <c r="A35" s="152" t="s">
        <v>287</v>
      </c>
      <c r="B35" s="32" t="s">
        <v>187</v>
      </c>
      <c r="C35" s="32" t="s">
        <v>187</v>
      </c>
      <c r="D35" s="32" t="s">
        <v>187</v>
      </c>
      <c r="E35" s="32" t="s">
        <v>187</v>
      </c>
      <c r="F35" s="32" t="s">
        <v>187</v>
      </c>
      <c r="G35" s="32" t="s">
        <v>187</v>
      </c>
      <c r="H35" s="32" t="s">
        <v>187</v>
      </c>
    </row>
    <row r="36" spans="1:8" ht="12.75" customHeight="1">
      <c r="A36" s="152" t="s">
        <v>288</v>
      </c>
      <c r="B36" s="150" t="s">
        <v>7</v>
      </c>
      <c r="C36" s="13" t="s">
        <v>7</v>
      </c>
      <c r="D36" s="13" t="s">
        <v>7</v>
      </c>
      <c r="E36" s="13" t="s">
        <v>7</v>
      </c>
      <c r="F36" s="13" t="s">
        <v>7</v>
      </c>
      <c r="G36" s="13" t="s">
        <v>7</v>
      </c>
      <c r="H36" s="13" t="s">
        <v>7</v>
      </c>
    </row>
    <row r="37" spans="1:8" ht="12.75" customHeight="1">
      <c r="A37" s="152" t="s">
        <v>289</v>
      </c>
      <c r="B37" s="150" t="s">
        <v>7</v>
      </c>
      <c r="C37" s="13" t="s">
        <v>7</v>
      </c>
      <c r="D37" s="13" t="s">
        <v>7</v>
      </c>
      <c r="E37" s="13" t="s">
        <v>7</v>
      </c>
      <c r="F37" s="13" t="s">
        <v>7</v>
      </c>
      <c r="G37" s="13" t="s">
        <v>7</v>
      </c>
      <c r="H37" s="13" t="s">
        <v>7</v>
      </c>
    </row>
    <row r="38" spans="1:8" ht="12.75" customHeight="1">
      <c r="A38" s="152" t="s">
        <v>290</v>
      </c>
      <c r="B38" s="150" t="s">
        <v>7</v>
      </c>
      <c r="C38" s="13" t="s">
        <v>7</v>
      </c>
      <c r="D38" s="13" t="s">
        <v>7</v>
      </c>
      <c r="E38" s="13" t="s">
        <v>7</v>
      </c>
      <c r="F38" s="13" t="s">
        <v>7</v>
      </c>
      <c r="G38" s="13" t="s">
        <v>7</v>
      </c>
      <c r="H38" s="13" t="s">
        <v>7</v>
      </c>
    </row>
    <row r="39" spans="1:8" ht="12.75" customHeight="1">
      <c r="A39" s="152" t="s">
        <v>291</v>
      </c>
      <c r="B39" s="150" t="s">
        <v>7</v>
      </c>
      <c r="C39" s="220" t="s">
        <v>7</v>
      </c>
      <c r="D39" s="220" t="s">
        <v>7</v>
      </c>
      <c r="E39" s="220" t="s">
        <v>7</v>
      </c>
      <c r="F39" s="220" t="s">
        <v>7</v>
      </c>
      <c r="G39" s="220" t="s">
        <v>7</v>
      </c>
      <c r="H39" s="220" t="s">
        <v>7</v>
      </c>
    </row>
    <row r="40" spans="1:8" ht="12.75" customHeight="1">
      <c r="A40" s="152" t="s">
        <v>0</v>
      </c>
      <c r="B40" s="150" t="s">
        <v>7</v>
      </c>
      <c r="C40" s="220" t="s">
        <v>7</v>
      </c>
      <c r="D40" s="220" t="s">
        <v>7</v>
      </c>
      <c r="E40" s="220" t="s">
        <v>7</v>
      </c>
      <c r="F40" s="220" t="s">
        <v>7</v>
      </c>
      <c r="G40" s="220" t="s">
        <v>7</v>
      </c>
      <c r="H40" s="220" t="s">
        <v>7</v>
      </c>
    </row>
    <row r="41" spans="1:8" s="1" customFormat="1" ht="12.75" customHeight="1">
      <c r="A41" s="219" t="s">
        <v>231</v>
      </c>
      <c r="B41" s="150" t="s">
        <v>7</v>
      </c>
      <c r="C41" s="220" t="s">
        <v>188</v>
      </c>
      <c r="D41" s="220" t="s">
        <v>7</v>
      </c>
      <c r="E41" s="160" t="s">
        <v>7</v>
      </c>
      <c r="F41" s="220" t="s">
        <v>7</v>
      </c>
      <c r="G41" s="220" t="s">
        <v>7</v>
      </c>
      <c r="H41" s="220" t="s">
        <v>7</v>
      </c>
    </row>
    <row r="42" spans="1:8" s="1" customFormat="1" ht="12.75" customHeight="1">
      <c r="A42" s="219" t="s">
        <v>176</v>
      </c>
      <c r="B42" s="150" t="s">
        <v>7</v>
      </c>
      <c r="C42" s="220" t="s">
        <v>188</v>
      </c>
      <c r="D42" s="220" t="s">
        <v>7</v>
      </c>
      <c r="E42" s="160" t="s">
        <v>7</v>
      </c>
      <c r="F42" s="220" t="s">
        <v>7</v>
      </c>
      <c r="G42" s="220" t="s">
        <v>7</v>
      </c>
      <c r="H42" s="220" t="s">
        <v>7</v>
      </c>
    </row>
    <row r="43" spans="1:8" s="1" customFormat="1" ht="12.75" customHeight="1" thickBot="1">
      <c r="A43" s="239" t="s">
        <v>292</v>
      </c>
      <c r="B43" s="315" t="s">
        <v>7</v>
      </c>
      <c r="C43" s="313" t="s">
        <v>188</v>
      </c>
      <c r="D43" s="313" t="s">
        <v>7</v>
      </c>
      <c r="E43" s="221" t="s">
        <v>7</v>
      </c>
      <c r="F43" s="313" t="s">
        <v>7</v>
      </c>
      <c r="G43" s="313" t="s">
        <v>7</v>
      </c>
      <c r="H43" s="313" t="s">
        <v>7</v>
      </c>
    </row>
    <row r="44" spans="1:8" ht="15" customHeight="1">
      <c r="A44" s="22"/>
      <c r="B44" s="22"/>
      <c r="C44" s="22"/>
      <c r="D44" s="22"/>
      <c r="E44" s="22"/>
      <c r="F44" s="22"/>
      <c r="G44" s="22"/>
      <c r="H44" s="32" t="s">
        <v>414</v>
      </c>
    </row>
    <row r="45" spans="1:8" ht="12" customHeight="1">
      <c r="A45" s="22"/>
      <c r="B45" s="22"/>
      <c r="C45" s="22"/>
      <c r="D45" s="22"/>
      <c r="E45" s="22"/>
      <c r="F45" s="22"/>
      <c r="G45" s="22"/>
      <c r="H45" s="32"/>
    </row>
    <row r="46" ht="12" customHeight="1"/>
    <row r="47" spans="1:7" s="33" customFormat="1" ht="15" customHeight="1">
      <c r="A47" s="222" t="s">
        <v>313</v>
      </c>
      <c r="B47" s="223"/>
      <c r="C47" s="223"/>
      <c r="D47" s="223"/>
      <c r="E47" s="223"/>
      <c r="F47" s="223"/>
      <c r="G47" s="223"/>
    </row>
    <row r="48" spans="1:7" s="33" customFormat="1" ht="15" customHeight="1" thickBot="1">
      <c r="A48" s="224"/>
      <c r="B48" s="225"/>
      <c r="C48" s="225"/>
      <c r="D48" s="225"/>
      <c r="E48" s="226"/>
      <c r="F48" s="224"/>
      <c r="G48" s="225"/>
    </row>
    <row r="49" spans="1:7" s="33" customFormat="1" ht="36.75" customHeight="1">
      <c r="A49" s="227" t="s">
        <v>2</v>
      </c>
      <c r="B49" s="228" t="s">
        <v>189</v>
      </c>
      <c r="C49" s="228" t="s">
        <v>190</v>
      </c>
      <c r="D49" s="228" t="s">
        <v>191</v>
      </c>
      <c r="E49" s="229" t="s">
        <v>192</v>
      </c>
      <c r="F49" s="230" t="s">
        <v>193</v>
      </c>
      <c r="G49" s="231"/>
    </row>
    <row r="50" spans="1:7" s="33" customFormat="1" ht="12.75" customHeight="1">
      <c r="A50" s="232"/>
      <c r="B50" s="233" t="s">
        <v>41</v>
      </c>
      <c r="C50" s="232"/>
      <c r="D50" s="232"/>
      <c r="E50" s="234"/>
      <c r="F50" s="232"/>
      <c r="G50" s="225"/>
    </row>
    <row r="51" spans="1:7" s="33" customFormat="1" ht="12.75" customHeight="1">
      <c r="A51" s="235" t="s">
        <v>194</v>
      </c>
      <c r="B51" s="346">
        <v>246</v>
      </c>
      <c r="C51" s="347" t="s">
        <v>7</v>
      </c>
      <c r="D51" s="347" t="s">
        <v>7</v>
      </c>
      <c r="E51" s="348">
        <v>13</v>
      </c>
      <c r="F51" s="349">
        <v>231</v>
      </c>
      <c r="G51" s="444">
        <v>-90</v>
      </c>
    </row>
    <row r="52" spans="1:7" s="33" customFormat="1" ht="12.75" customHeight="1">
      <c r="A52" s="235" t="s">
        <v>5</v>
      </c>
      <c r="B52" s="346">
        <v>239</v>
      </c>
      <c r="C52" s="348" t="s">
        <v>7</v>
      </c>
      <c r="D52" s="348" t="s">
        <v>7</v>
      </c>
      <c r="E52" s="347">
        <v>6</v>
      </c>
      <c r="F52" s="349">
        <v>233</v>
      </c>
      <c r="G52" s="444">
        <v>-97</v>
      </c>
    </row>
    <row r="53" spans="1:7" s="33" customFormat="1" ht="12.75" customHeight="1">
      <c r="A53" s="356" t="s">
        <v>306</v>
      </c>
      <c r="B53" s="346">
        <v>201</v>
      </c>
      <c r="C53" s="348" t="s">
        <v>7</v>
      </c>
      <c r="D53" s="348" t="s">
        <v>7</v>
      </c>
      <c r="E53" s="347">
        <v>8</v>
      </c>
      <c r="F53" s="349">
        <v>193</v>
      </c>
      <c r="G53" s="444">
        <v>-67</v>
      </c>
    </row>
    <row r="54" spans="1:7" s="64" customFormat="1" ht="12.75" customHeight="1">
      <c r="A54" s="356" t="s">
        <v>307</v>
      </c>
      <c r="B54" s="347">
        <v>179</v>
      </c>
      <c r="C54" s="357">
        <v>1</v>
      </c>
      <c r="D54" s="348" t="s">
        <v>7</v>
      </c>
      <c r="E54" s="357">
        <v>6</v>
      </c>
      <c r="F54" s="358">
        <v>172</v>
      </c>
      <c r="G54" s="445">
        <v>-64</v>
      </c>
    </row>
    <row r="55" spans="1:7" s="64" customFormat="1" ht="12.75" customHeight="1" thickBot="1">
      <c r="A55" s="359" t="s">
        <v>308</v>
      </c>
      <c r="B55" s="360">
        <v>163</v>
      </c>
      <c r="C55" s="361">
        <v>1</v>
      </c>
      <c r="D55" s="362">
        <v>1</v>
      </c>
      <c r="E55" s="361">
        <v>12</v>
      </c>
      <c r="F55" s="363">
        <v>149</v>
      </c>
      <c r="G55" s="446">
        <v>-59</v>
      </c>
    </row>
    <row r="56" spans="1:7" s="33" customFormat="1" ht="15" customHeight="1">
      <c r="A56" s="389" t="s">
        <v>389</v>
      </c>
      <c r="B56" s="390"/>
      <c r="C56" s="390"/>
      <c r="D56" s="390"/>
      <c r="E56" s="390"/>
      <c r="F56" s="391"/>
      <c r="G56" s="392" t="s">
        <v>384</v>
      </c>
    </row>
    <row r="57" spans="1:7" s="33" customFormat="1" ht="15" customHeight="1">
      <c r="A57" s="236" t="s">
        <v>390</v>
      </c>
      <c r="B57" s="237"/>
      <c r="C57" s="237"/>
      <c r="D57" s="237"/>
      <c r="E57" s="237"/>
      <c r="F57" s="237"/>
      <c r="G57" s="237"/>
    </row>
    <row r="58" spans="1:7" s="33" customFormat="1" ht="14.25">
      <c r="A58" s="238"/>
      <c r="B58" s="238"/>
      <c r="C58" s="238"/>
      <c r="D58" s="238"/>
      <c r="E58" s="238"/>
      <c r="F58" s="238"/>
      <c r="G58" s="238"/>
    </row>
  </sheetData>
  <mergeCells count="2">
    <mergeCell ref="B17:D17"/>
    <mergeCell ref="A17:A18"/>
  </mergeCells>
  <printOptions/>
  <pageMargins left="0.984251968503937" right="0.984251968503937" top="0.7874015748031497" bottom="0.7874015748031497" header="0.5118110236220472" footer="0.5118110236220472"/>
  <pageSetup firstPageNumber="192" useFirstPageNumber="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M52"/>
  <sheetViews>
    <sheetView workbookViewId="0" topLeftCell="A1">
      <selection activeCell="L29" sqref="L29"/>
    </sheetView>
  </sheetViews>
  <sheetFormatPr defaultColWidth="9.00390625" defaultRowHeight="13.5"/>
  <cols>
    <col min="1" max="1" width="14.00390625" style="0" customWidth="1"/>
    <col min="2" max="3" width="6.00390625" style="0" customWidth="1"/>
    <col min="4" max="4" width="4.25390625" style="0" customWidth="1"/>
    <col min="5" max="6" width="6.125" style="0" customWidth="1"/>
    <col min="7" max="7" width="4.25390625" style="0" customWidth="1"/>
    <col min="8" max="9" width="6.00390625" style="0" customWidth="1"/>
    <col min="10" max="10" width="4.25390625" style="0" customWidth="1"/>
    <col min="11" max="11" width="6.625" style="0" customWidth="1"/>
    <col min="12" max="12" width="6.75390625" style="0" customWidth="1"/>
    <col min="13" max="13" width="5.00390625" style="0" customWidth="1"/>
    <col min="14" max="71" width="9.125" style="0" customWidth="1"/>
  </cols>
  <sheetData>
    <row r="1" s="470" customFormat="1" ht="15" customHeight="1">
      <c r="M1" s="471" t="s">
        <v>8</v>
      </c>
    </row>
    <row r="2" ht="12" customHeight="1"/>
    <row r="3" spans="1:13" s="33" customFormat="1" ht="15" customHeight="1">
      <c r="A3" s="241" t="s">
        <v>198</v>
      </c>
      <c r="B3" s="40"/>
      <c r="C3" s="40"/>
      <c r="D3" s="40"/>
      <c r="E3" s="40"/>
      <c r="F3" s="40"/>
      <c r="H3" s="40"/>
      <c r="I3" s="40"/>
      <c r="J3" s="40"/>
      <c r="K3" s="40"/>
      <c r="L3" s="40"/>
      <c r="M3" s="40"/>
    </row>
    <row r="4" spans="1:13" s="33" customFormat="1" ht="15" customHeight="1" thickBot="1">
      <c r="A4" s="242"/>
      <c r="B4" s="242"/>
      <c r="C4" s="242"/>
      <c r="D4" s="242"/>
      <c r="E4" s="242"/>
      <c r="F4" s="242"/>
      <c r="G4" s="242"/>
      <c r="H4" s="242"/>
      <c r="I4" s="242"/>
      <c r="J4" s="242"/>
      <c r="K4" s="242"/>
      <c r="L4" s="242"/>
      <c r="M4" s="242"/>
    </row>
    <row r="5" spans="1:13" s="33" customFormat="1" ht="15.75" customHeight="1">
      <c r="A5" s="580" t="s">
        <v>199</v>
      </c>
      <c r="B5" s="35" t="s">
        <v>200</v>
      </c>
      <c r="C5" s="36"/>
      <c r="D5" s="36"/>
      <c r="E5" s="35" t="s">
        <v>201</v>
      </c>
      <c r="F5" s="36"/>
      <c r="G5" s="36"/>
      <c r="H5" s="35" t="s">
        <v>202</v>
      </c>
      <c r="I5" s="36"/>
      <c r="J5" s="36"/>
      <c r="K5" s="244" t="s">
        <v>203</v>
      </c>
      <c r="L5" s="245"/>
      <c r="M5" s="245"/>
    </row>
    <row r="6" spans="1:13" s="33" customFormat="1" ht="15.75" customHeight="1">
      <c r="A6" s="581"/>
      <c r="B6" s="246" t="s">
        <v>204</v>
      </c>
      <c r="C6" s="246" t="s">
        <v>205</v>
      </c>
      <c r="D6" s="246" t="s">
        <v>206</v>
      </c>
      <c r="E6" s="246" t="s">
        <v>204</v>
      </c>
      <c r="F6" s="246" t="s">
        <v>205</v>
      </c>
      <c r="G6" s="246" t="s">
        <v>206</v>
      </c>
      <c r="H6" s="246" t="s">
        <v>207</v>
      </c>
      <c r="I6" s="246" t="s">
        <v>208</v>
      </c>
      <c r="J6" s="246" t="s">
        <v>209</v>
      </c>
      <c r="K6" s="247" t="s">
        <v>207</v>
      </c>
      <c r="L6" s="247" t="s">
        <v>208</v>
      </c>
      <c r="M6" s="247" t="s">
        <v>209</v>
      </c>
    </row>
    <row r="7" spans="1:13" s="33" customFormat="1" ht="13.5">
      <c r="A7" s="248"/>
      <c r="B7" s="480" t="s">
        <v>221</v>
      </c>
      <c r="C7" s="480"/>
      <c r="D7" s="480" t="s">
        <v>420</v>
      </c>
      <c r="E7" s="40"/>
      <c r="F7" s="40"/>
      <c r="G7" s="40"/>
      <c r="H7" s="40"/>
      <c r="I7" s="40"/>
      <c r="J7" s="40"/>
      <c r="K7" s="249"/>
      <c r="L7" s="249"/>
      <c r="M7" s="249"/>
    </row>
    <row r="8" spans="1:13" s="33" customFormat="1" ht="13.5">
      <c r="A8" s="460" t="s">
        <v>371</v>
      </c>
      <c r="B8" s="40"/>
      <c r="C8" s="40"/>
      <c r="D8" s="250"/>
      <c r="E8" s="40"/>
      <c r="F8" s="40"/>
      <c r="G8" s="250"/>
      <c r="H8" s="40"/>
      <c r="I8" s="40"/>
      <c r="J8" s="250"/>
      <c r="K8" s="249"/>
      <c r="L8" s="249"/>
      <c r="M8" s="251"/>
    </row>
    <row r="9" spans="1:13" s="33" customFormat="1" ht="13.5">
      <c r="A9" s="460" t="s">
        <v>373</v>
      </c>
      <c r="B9" s="285">
        <v>3465</v>
      </c>
      <c r="C9" s="285">
        <v>2400</v>
      </c>
      <c r="D9" s="350">
        <v>69.3</v>
      </c>
      <c r="E9" s="285">
        <v>3481</v>
      </c>
      <c r="F9" s="285">
        <v>2605</v>
      </c>
      <c r="G9" s="350">
        <v>74.8</v>
      </c>
      <c r="H9" s="306">
        <v>3631</v>
      </c>
      <c r="I9" s="306">
        <v>2829</v>
      </c>
      <c r="J9" s="351">
        <v>77.9</v>
      </c>
      <c r="K9" s="11">
        <v>3625</v>
      </c>
      <c r="L9" s="11">
        <v>2554</v>
      </c>
      <c r="M9" s="352">
        <v>70.5</v>
      </c>
    </row>
    <row r="10" spans="1:13" s="33" customFormat="1" ht="13.5">
      <c r="A10" s="460" t="s">
        <v>370</v>
      </c>
      <c r="B10" s="285"/>
      <c r="C10" s="285"/>
      <c r="D10" s="350"/>
      <c r="E10" s="285"/>
      <c r="F10" s="285"/>
      <c r="G10" s="350"/>
      <c r="H10" s="306"/>
      <c r="I10" s="306"/>
      <c r="J10" s="351"/>
      <c r="K10" s="11"/>
      <c r="L10" s="11"/>
      <c r="M10" s="352"/>
    </row>
    <row r="11" spans="1:13" s="33" customFormat="1" ht="13.5">
      <c r="A11" s="460" t="s">
        <v>372</v>
      </c>
      <c r="B11" s="285"/>
      <c r="C11" s="285"/>
      <c r="D11" s="350"/>
      <c r="E11" s="285"/>
      <c r="F11" s="285"/>
      <c r="G11" s="350"/>
      <c r="H11" s="306"/>
      <c r="I11" s="306"/>
      <c r="J11" s="351"/>
      <c r="K11" s="11"/>
      <c r="L11" s="11"/>
      <c r="M11" s="352"/>
    </row>
    <row r="12" spans="1:13" s="33" customFormat="1" ht="13.5">
      <c r="A12" s="460" t="s">
        <v>374</v>
      </c>
      <c r="B12" s="285">
        <v>13563</v>
      </c>
      <c r="C12" s="285">
        <v>13182</v>
      </c>
      <c r="D12" s="350">
        <v>97.2</v>
      </c>
      <c r="E12" s="285">
        <v>13398</v>
      </c>
      <c r="F12" s="285">
        <v>13165</v>
      </c>
      <c r="G12" s="350">
        <v>98.3</v>
      </c>
      <c r="H12" s="306">
        <v>13790</v>
      </c>
      <c r="I12" s="306">
        <v>13319</v>
      </c>
      <c r="J12" s="351">
        <v>96.6</v>
      </c>
      <c r="K12" s="11">
        <v>13315</v>
      </c>
      <c r="L12" s="11">
        <v>13245</v>
      </c>
      <c r="M12" s="352">
        <v>99.5</v>
      </c>
    </row>
    <row r="13" spans="1:13" s="33" customFormat="1" ht="13.5">
      <c r="A13" s="460" t="s">
        <v>370</v>
      </c>
      <c r="B13" s="285"/>
      <c r="C13" s="285"/>
      <c r="D13" s="350"/>
      <c r="E13" s="285"/>
      <c r="F13" s="285"/>
      <c r="G13" s="350"/>
      <c r="H13" s="306"/>
      <c r="I13" s="306"/>
      <c r="J13" s="351"/>
      <c r="K13" s="11"/>
      <c r="L13" s="11"/>
      <c r="M13" s="352"/>
    </row>
    <row r="14" spans="1:13" s="33" customFormat="1" ht="13.5">
      <c r="A14" s="253" t="s">
        <v>210</v>
      </c>
      <c r="B14" s="254">
        <v>64843</v>
      </c>
      <c r="C14" s="254">
        <v>33658</v>
      </c>
      <c r="D14" s="350">
        <v>51.9</v>
      </c>
      <c r="E14" s="254">
        <v>67231</v>
      </c>
      <c r="F14" s="254">
        <v>29899</v>
      </c>
      <c r="G14" s="350">
        <v>44.5</v>
      </c>
      <c r="H14" s="255">
        <v>68910</v>
      </c>
      <c r="I14" s="255">
        <v>35371</v>
      </c>
      <c r="J14" s="351">
        <v>51.3</v>
      </c>
      <c r="K14" s="256">
        <v>70022</v>
      </c>
      <c r="L14" s="256">
        <v>32978</v>
      </c>
      <c r="M14" s="352">
        <v>47.1</v>
      </c>
    </row>
    <row r="15" spans="1:13" s="33" customFormat="1" ht="13.5">
      <c r="A15" s="253" t="s">
        <v>416</v>
      </c>
      <c r="B15" s="285">
        <v>16569</v>
      </c>
      <c r="C15" s="285">
        <v>1134</v>
      </c>
      <c r="D15" s="350">
        <v>6.8</v>
      </c>
      <c r="E15" s="285">
        <v>10002</v>
      </c>
      <c r="F15" s="285">
        <v>6027</v>
      </c>
      <c r="G15" s="350">
        <v>60.3</v>
      </c>
      <c r="H15" s="306">
        <v>23291</v>
      </c>
      <c r="I15" s="306">
        <v>15880</v>
      </c>
      <c r="J15" s="351">
        <v>68.2</v>
      </c>
      <c r="K15" s="11">
        <v>21982</v>
      </c>
      <c r="L15" s="11">
        <v>16058</v>
      </c>
      <c r="M15" s="352">
        <v>73.1</v>
      </c>
    </row>
    <row r="16" spans="1:13" s="33" customFormat="1" ht="13.5">
      <c r="A16" s="253" t="s">
        <v>417</v>
      </c>
      <c r="B16" s="285">
        <v>3693</v>
      </c>
      <c r="C16" s="285">
        <v>51</v>
      </c>
      <c r="D16" s="350">
        <v>1.4</v>
      </c>
      <c r="E16" s="285">
        <v>3528</v>
      </c>
      <c r="F16" s="285">
        <v>190</v>
      </c>
      <c r="G16" s="350">
        <v>5.4</v>
      </c>
      <c r="H16" s="306">
        <v>14225</v>
      </c>
      <c r="I16" s="306">
        <v>3259</v>
      </c>
      <c r="J16" s="351">
        <v>22.9</v>
      </c>
      <c r="K16" s="11">
        <v>12708</v>
      </c>
      <c r="L16" s="11">
        <v>3155</v>
      </c>
      <c r="M16" s="352">
        <v>24.8</v>
      </c>
    </row>
    <row r="17" spans="1:13" s="33" customFormat="1" ht="13.5">
      <c r="A17" s="253" t="s">
        <v>211</v>
      </c>
      <c r="B17" s="285">
        <v>6508</v>
      </c>
      <c r="C17" s="285">
        <v>6394</v>
      </c>
      <c r="D17" s="350">
        <v>98.2</v>
      </c>
      <c r="E17" s="285">
        <v>6362</v>
      </c>
      <c r="F17" s="285">
        <v>6008</v>
      </c>
      <c r="G17" s="350">
        <v>94.4</v>
      </c>
      <c r="H17" s="306">
        <v>6641</v>
      </c>
      <c r="I17" s="306">
        <v>6633</v>
      </c>
      <c r="J17" s="351">
        <v>99.9</v>
      </c>
      <c r="K17" s="11">
        <v>6501</v>
      </c>
      <c r="L17" s="11">
        <v>5360</v>
      </c>
      <c r="M17" s="352">
        <v>82.4</v>
      </c>
    </row>
    <row r="18" spans="1:13" s="33" customFormat="1" ht="13.5">
      <c r="A18" s="257" t="s">
        <v>344</v>
      </c>
      <c r="B18" s="160">
        <v>6853</v>
      </c>
      <c r="C18" s="160">
        <v>6414</v>
      </c>
      <c r="D18" s="350">
        <v>93.6</v>
      </c>
      <c r="E18" s="160">
        <v>6596</v>
      </c>
      <c r="F18" s="160">
        <v>6259</v>
      </c>
      <c r="G18" s="350">
        <v>94.9</v>
      </c>
      <c r="H18" s="306">
        <v>6718</v>
      </c>
      <c r="I18" s="306">
        <v>6525</v>
      </c>
      <c r="J18" s="265">
        <v>97.1</v>
      </c>
      <c r="K18" s="11">
        <v>6335</v>
      </c>
      <c r="L18" s="11">
        <v>6231</v>
      </c>
      <c r="M18" s="353">
        <v>98.4</v>
      </c>
    </row>
    <row r="19" spans="1:13" s="33" customFormat="1" ht="13.5">
      <c r="A19" s="257" t="s">
        <v>418</v>
      </c>
      <c r="B19" s="160"/>
      <c r="C19" s="160"/>
      <c r="D19" s="350"/>
      <c r="E19" s="160"/>
      <c r="F19" s="160"/>
      <c r="G19" s="350"/>
      <c r="H19" s="306"/>
      <c r="I19" s="306"/>
      <c r="J19" s="265"/>
      <c r="K19" s="11"/>
      <c r="L19" s="11"/>
      <c r="M19" s="353"/>
    </row>
    <row r="20" spans="1:13" s="33" customFormat="1" ht="13.5">
      <c r="A20" s="257" t="s">
        <v>344</v>
      </c>
      <c r="B20" s="160">
        <v>6426</v>
      </c>
      <c r="C20" s="160">
        <v>4875</v>
      </c>
      <c r="D20" s="160">
        <v>75.9</v>
      </c>
      <c r="E20" s="160">
        <v>6461</v>
      </c>
      <c r="F20" s="160">
        <v>5146</v>
      </c>
      <c r="G20" s="160">
        <v>79.6</v>
      </c>
      <c r="H20" s="306">
        <v>6549</v>
      </c>
      <c r="I20" s="306">
        <v>5416</v>
      </c>
      <c r="J20" s="265">
        <v>82.7</v>
      </c>
      <c r="K20" s="11">
        <v>6662</v>
      </c>
      <c r="L20" s="11">
        <v>5584</v>
      </c>
      <c r="M20" s="456">
        <v>83.8</v>
      </c>
    </row>
    <row r="21" spans="1:13" s="33" customFormat="1" ht="14.25" thickBot="1">
      <c r="A21" s="457" t="s">
        <v>419</v>
      </c>
      <c r="B21" s="461"/>
      <c r="C21" s="221"/>
      <c r="D21" s="221"/>
      <c r="E21" s="221"/>
      <c r="F21" s="221"/>
      <c r="G21" s="221"/>
      <c r="H21" s="354"/>
      <c r="I21" s="354"/>
      <c r="J21" s="314"/>
      <c r="K21" s="204"/>
      <c r="L21" s="204"/>
      <c r="M21" s="355"/>
    </row>
    <row r="22" spans="1:13" s="33" customFormat="1" ht="15" customHeight="1">
      <c r="A22" s="258" t="s">
        <v>401</v>
      </c>
      <c r="B22" s="258"/>
      <c r="C22" s="258"/>
      <c r="D22" s="258"/>
      <c r="E22" s="258"/>
      <c r="F22" s="258"/>
      <c r="G22" s="258"/>
      <c r="H22" s="258"/>
      <c r="I22" s="40"/>
      <c r="J22" s="13"/>
      <c r="K22" s="258"/>
      <c r="L22" s="40"/>
      <c r="M22" s="13" t="s">
        <v>415</v>
      </c>
    </row>
    <row r="23" spans="1:11" s="33" customFormat="1" ht="15" customHeight="1">
      <c r="A23" s="258" t="s">
        <v>402</v>
      </c>
      <c r="B23" s="259"/>
      <c r="C23" s="259"/>
      <c r="D23" s="259"/>
      <c r="E23" s="259"/>
      <c r="F23" s="259"/>
      <c r="G23" s="259"/>
      <c r="H23" s="259"/>
      <c r="K23" s="259"/>
    </row>
    <row r="24" spans="1:11" s="260" customFormat="1" ht="15" customHeight="1">
      <c r="A24" s="258" t="s">
        <v>213</v>
      </c>
      <c r="B24" s="258"/>
      <c r="C24" s="258"/>
      <c r="D24" s="258"/>
      <c r="E24" s="258"/>
      <c r="F24" s="258"/>
      <c r="G24" s="258"/>
      <c r="H24" s="258"/>
      <c r="K24" s="258"/>
    </row>
    <row r="25" spans="1:11" s="260" customFormat="1" ht="12">
      <c r="A25" s="258"/>
      <c r="B25" s="258"/>
      <c r="C25" s="258"/>
      <c r="D25" s="258"/>
      <c r="E25" s="258"/>
      <c r="F25" s="258"/>
      <c r="G25" s="258"/>
      <c r="H25" s="258"/>
      <c r="K25" s="258"/>
    </row>
    <row r="26" s="33" customFormat="1" ht="13.5"/>
    <row r="27" spans="1:9" s="263" customFormat="1" ht="15" customHeight="1">
      <c r="A27" s="261" t="s">
        <v>214</v>
      </c>
      <c r="B27" s="262"/>
      <c r="C27" s="262"/>
      <c r="D27" s="262"/>
      <c r="E27" s="262"/>
      <c r="F27" s="262"/>
      <c r="G27" s="12"/>
      <c r="H27" s="12"/>
      <c r="I27" s="12"/>
    </row>
    <row r="28" spans="1:9" s="263" customFormat="1" ht="15" customHeight="1" thickBot="1">
      <c r="A28" s="34"/>
      <c r="B28" s="264"/>
      <c r="C28" s="264"/>
      <c r="D28" s="268"/>
      <c r="E28" s="268"/>
      <c r="F28" s="268"/>
      <c r="G28" s="265"/>
      <c r="H28" s="265"/>
      <c r="I28" s="265"/>
    </row>
    <row r="29" spans="1:11" s="263" customFormat="1" ht="18.75" customHeight="1">
      <c r="A29" s="12"/>
      <c r="B29" s="564" t="s">
        <v>215</v>
      </c>
      <c r="C29" s="549"/>
      <c r="D29" s="564" t="s">
        <v>437</v>
      </c>
      <c r="E29" s="548"/>
      <c r="F29" s="548"/>
      <c r="G29" s="548"/>
      <c r="H29" s="548"/>
      <c r="I29" s="548"/>
      <c r="J29" s="548"/>
      <c r="K29" s="548"/>
    </row>
    <row r="30" spans="1:11" s="263" customFormat="1" ht="18.75" customHeight="1">
      <c r="A30" s="37" t="s">
        <v>114</v>
      </c>
      <c r="B30" s="562" t="s">
        <v>232</v>
      </c>
      <c r="C30" s="582"/>
      <c r="D30" s="575" t="s">
        <v>216</v>
      </c>
      <c r="E30" s="563"/>
      <c r="F30" s="562" t="s">
        <v>217</v>
      </c>
      <c r="G30" s="563"/>
      <c r="H30" s="563"/>
      <c r="I30" s="563"/>
      <c r="J30" s="563"/>
      <c r="K30" s="563"/>
    </row>
    <row r="31" spans="1:11" s="263" customFormat="1" ht="18.75" customHeight="1">
      <c r="A31" s="267"/>
      <c r="B31" s="583" t="s">
        <v>233</v>
      </c>
      <c r="C31" s="584"/>
      <c r="D31" s="576"/>
      <c r="E31" s="577"/>
      <c r="F31" s="565" t="s">
        <v>218</v>
      </c>
      <c r="G31" s="569"/>
      <c r="H31" s="565" t="s">
        <v>219</v>
      </c>
      <c r="I31" s="570"/>
      <c r="J31" s="565" t="s">
        <v>220</v>
      </c>
      <c r="K31" s="566"/>
    </row>
    <row r="32" spans="1:11" s="263" customFormat="1" ht="13.5">
      <c r="A32" s="12"/>
      <c r="B32" s="578" t="s">
        <v>221</v>
      </c>
      <c r="C32" s="579"/>
      <c r="D32" s="277"/>
      <c r="E32" s="277"/>
      <c r="F32" s="262"/>
      <c r="G32" s="262"/>
      <c r="H32" s="262"/>
      <c r="I32" s="262"/>
      <c r="J32" s="268"/>
      <c r="K32" s="266"/>
    </row>
    <row r="33" spans="1:11" s="263" customFormat="1" ht="18" customHeight="1">
      <c r="A33" s="276" t="s">
        <v>106</v>
      </c>
      <c r="B33" s="571">
        <v>3094</v>
      </c>
      <c r="C33" s="572"/>
      <c r="D33" s="560">
        <v>67785</v>
      </c>
      <c r="E33" s="560"/>
      <c r="F33" s="560">
        <v>1085</v>
      </c>
      <c r="G33" s="560"/>
      <c r="H33" s="560">
        <v>147</v>
      </c>
      <c r="I33" s="560"/>
      <c r="J33" s="560">
        <v>938</v>
      </c>
      <c r="K33" s="560"/>
    </row>
    <row r="34" spans="1:11" s="263" customFormat="1" ht="18" customHeight="1">
      <c r="A34" s="276" t="s">
        <v>392</v>
      </c>
      <c r="B34" s="571">
        <v>3267</v>
      </c>
      <c r="C34" s="572"/>
      <c r="D34" s="560">
        <v>17583</v>
      </c>
      <c r="E34" s="560"/>
      <c r="F34" s="560">
        <v>416</v>
      </c>
      <c r="G34" s="560"/>
      <c r="H34" s="560">
        <v>67</v>
      </c>
      <c r="I34" s="560"/>
      <c r="J34" s="560">
        <v>349</v>
      </c>
      <c r="K34" s="560"/>
    </row>
    <row r="35" spans="1:11" s="263" customFormat="1" ht="18" customHeight="1">
      <c r="A35" s="12" t="s">
        <v>375</v>
      </c>
      <c r="B35" s="571">
        <v>3168</v>
      </c>
      <c r="C35" s="572"/>
      <c r="D35" s="560">
        <v>19069</v>
      </c>
      <c r="E35" s="560"/>
      <c r="F35" s="560">
        <v>435</v>
      </c>
      <c r="G35" s="560"/>
      <c r="H35" s="560">
        <v>73</v>
      </c>
      <c r="I35" s="560"/>
      <c r="J35" s="560">
        <v>362</v>
      </c>
      <c r="K35" s="560"/>
    </row>
    <row r="36" spans="1:11" s="263" customFormat="1" ht="18" customHeight="1">
      <c r="A36" s="12" t="s">
        <v>369</v>
      </c>
      <c r="B36" s="571">
        <v>3044</v>
      </c>
      <c r="C36" s="572"/>
      <c r="D36" s="567">
        <v>17881</v>
      </c>
      <c r="E36" s="567"/>
      <c r="F36" s="567">
        <v>433</v>
      </c>
      <c r="G36" s="567"/>
      <c r="H36" s="560">
        <v>76</v>
      </c>
      <c r="I36" s="560"/>
      <c r="J36" s="560">
        <v>357</v>
      </c>
      <c r="K36" s="560"/>
    </row>
    <row r="37" spans="1:11" s="270" customFormat="1" ht="18" customHeight="1" thickBot="1">
      <c r="A37" s="269" t="s">
        <v>393</v>
      </c>
      <c r="B37" s="573">
        <v>3092</v>
      </c>
      <c r="C37" s="574"/>
      <c r="D37" s="568">
        <v>18752</v>
      </c>
      <c r="E37" s="568"/>
      <c r="F37" s="568">
        <v>372</v>
      </c>
      <c r="G37" s="568"/>
      <c r="H37" s="561">
        <v>67</v>
      </c>
      <c r="I37" s="561"/>
      <c r="J37" s="561">
        <v>305</v>
      </c>
      <c r="K37" s="561"/>
    </row>
    <row r="38" spans="1:11" s="263" customFormat="1" ht="15" customHeight="1">
      <c r="A38" s="393" t="s">
        <v>222</v>
      </c>
      <c r="B38" s="394"/>
      <c r="C38" s="394"/>
      <c r="D38" s="394"/>
      <c r="E38" s="394"/>
      <c r="F38" s="395"/>
      <c r="G38" s="396"/>
      <c r="H38" s="396"/>
      <c r="I38" s="395"/>
      <c r="J38" s="395"/>
      <c r="K38" s="397" t="s">
        <v>223</v>
      </c>
    </row>
    <row r="39" spans="1:9" s="263" customFormat="1" ht="15" customHeight="1">
      <c r="A39" s="265" t="s">
        <v>224</v>
      </c>
      <c r="B39" s="272"/>
      <c r="C39" s="272"/>
      <c r="D39" s="272"/>
      <c r="E39" s="272"/>
      <c r="F39" s="272"/>
      <c r="G39" s="273"/>
      <c r="H39" s="273"/>
      <c r="I39" s="273"/>
    </row>
    <row r="40" spans="1:9" s="263" customFormat="1" ht="12" customHeight="1">
      <c r="A40" s="265"/>
      <c r="B40" s="272"/>
      <c r="C40" s="272"/>
      <c r="D40" s="272"/>
      <c r="E40" s="272"/>
      <c r="F40" s="272"/>
      <c r="G40" s="273"/>
      <c r="H40" s="273"/>
      <c r="I40" s="273"/>
    </row>
    <row r="41" spans="1:6" s="263" customFormat="1" ht="12" customHeight="1">
      <c r="A41" s="265"/>
      <c r="B41" s="274"/>
      <c r="C41" s="274"/>
      <c r="D41" s="274"/>
      <c r="E41" s="274"/>
      <c r="F41" s="274"/>
    </row>
    <row r="42" spans="1:2" s="263" customFormat="1" ht="15" customHeight="1">
      <c r="A42" s="261" t="s">
        <v>225</v>
      </c>
      <c r="B42" s="12"/>
    </row>
    <row r="43" spans="1:2" s="263" customFormat="1" ht="15" customHeight="1" thickBot="1">
      <c r="A43" s="34"/>
      <c r="B43" s="265"/>
    </row>
    <row r="44" spans="1:3" s="263" customFormat="1" ht="20.25" customHeight="1">
      <c r="A44" s="278" t="s">
        <v>114</v>
      </c>
      <c r="B44" s="554" t="s">
        <v>226</v>
      </c>
      <c r="C44" s="555"/>
    </row>
    <row r="45" spans="1:3" s="263" customFormat="1" ht="20.25" customHeight="1">
      <c r="A45" s="279"/>
      <c r="B45" s="556" t="s">
        <v>41</v>
      </c>
      <c r="C45" s="557"/>
    </row>
    <row r="46" spans="1:3" s="39" customFormat="1" ht="20.25" customHeight="1">
      <c r="A46" s="276" t="s">
        <v>309</v>
      </c>
      <c r="B46" s="558">
        <v>9977</v>
      </c>
      <c r="C46" s="559"/>
    </row>
    <row r="47" spans="1:3" s="275" customFormat="1" ht="20.25" customHeight="1">
      <c r="A47" s="12" t="s">
        <v>391</v>
      </c>
      <c r="B47" s="558">
        <v>10885</v>
      </c>
      <c r="C47" s="559"/>
    </row>
    <row r="48" spans="1:3" s="275" customFormat="1" ht="20.25" customHeight="1" thickBot="1">
      <c r="A48" s="269" t="s">
        <v>394</v>
      </c>
      <c r="B48" s="552">
        <v>11411</v>
      </c>
      <c r="C48" s="553"/>
    </row>
    <row r="49" spans="1:4" s="263" customFormat="1" ht="15" customHeight="1">
      <c r="A49" s="398" t="s">
        <v>228</v>
      </c>
      <c r="B49" s="395"/>
      <c r="C49" s="399"/>
      <c r="D49" s="273"/>
    </row>
    <row r="50" spans="1:2" s="263" customFormat="1" ht="15" customHeight="1">
      <c r="A50" s="260" t="s">
        <v>229</v>
      </c>
      <c r="B50" s="273"/>
    </row>
    <row r="51" s="263" customFormat="1" ht="15" customHeight="1">
      <c r="A51" s="260" t="s">
        <v>230</v>
      </c>
    </row>
    <row r="52" ht="15" customHeight="1">
      <c r="C52" s="13" t="s">
        <v>212</v>
      </c>
    </row>
  </sheetData>
  <mergeCells count="41">
    <mergeCell ref="B34:C34"/>
    <mergeCell ref="B35:C35"/>
    <mergeCell ref="A5:A6"/>
    <mergeCell ref="B29:C29"/>
    <mergeCell ref="B30:C30"/>
    <mergeCell ref="B31:C31"/>
    <mergeCell ref="B36:C36"/>
    <mergeCell ref="B37:C37"/>
    <mergeCell ref="D30:E31"/>
    <mergeCell ref="D33:E33"/>
    <mergeCell ref="D34:E34"/>
    <mergeCell ref="D35:E35"/>
    <mergeCell ref="D36:E36"/>
    <mergeCell ref="D37:E37"/>
    <mergeCell ref="B32:C32"/>
    <mergeCell ref="B33:C33"/>
    <mergeCell ref="H36:I36"/>
    <mergeCell ref="H37:I37"/>
    <mergeCell ref="F31:G31"/>
    <mergeCell ref="F33:G33"/>
    <mergeCell ref="F34:G34"/>
    <mergeCell ref="F35:G35"/>
    <mergeCell ref="H31:I31"/>
    <mergeCell ref="H33:I33"/>
    <mergeCell ref="H34:I34"/>
    <mergeCell ref="H35:I35"/>
    <mergeCell ref="J36:K36"/>
    <mergeCell ref="J37:K37"/>
    <mergeCell ref="F30:K30"/>
    <mergeCell ref="D29:K29"/>
    <mergeCell ref="J31:K31"/>
    <mergeCell ref="J33:K33"/>
    <mergeCell ref="J34:K34"/>
    <mergeCell ref="J35:K35"/>
    <mergeCell ref="F36:G36"/>
    <mergeCell ref="F37:G37"/>
    <mergeCell ref="B48:C48"/>
    <mergeCell ref="B44:C44"/>
    <mergeCell ref="B45:C45"/>
    <mergeCell ref="B46:C46"/>
    <mergeCell ref="B47:C47"/>
  </mergeCells>
  <printOptions/>
  <pageMargins left="0.984251968503937" right="0.984251968503937" top="0.7874015748031497" bottom="0.7874015748031497" header="0.5118110236220472" footer="0.5118110236220472"/>
  <pageSetup firstPageNumber="193" useFirstPageNumber="1" horizontalDpi="600" verticalDpi="600" orientation="portrait" paperSize="9"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dimension ref="A1:Q61"/>
  <sheetViews>
    <sheetView workbookViewId="0" topLeftCell="A1">
      <selection activeCell="H42" sqref="H42:I42"/>
    </sheetView>
  </sheetViews>
  <sheetFormatPr defaultColWidth="9.00390625" defaultRowHeight="13.5"/>
  <cols>
    <col min="1" max="1" width="27.625" style="0" customWidth="1"/>
    <col min="2" max="7" width="8.375" style="0" customWidth="1"/>
    <col min="8" max="8" width="8.125" style="0" customWidth="1"/>
    <col min="9" max="9" width="9.125" style="0" customWidth="1"/>
    <col min="10" max="16" width="8.125" style="0" customWidth="1"/>
    <col min="17" max="71" width="9.125" style="0" customWidth="1"/>
  </cols>
  <sheetData>
    <row r="1" spans="1:16" s="470" customFormat="1" ht="15" customHeight="1">
      <c r="A1" s="469" t="s">
        <v>8</v>
      </c>
      <c r="P1" s="471" t="s">
        <v>8</v>
      </c>
    </row>
    <row r="2" ht="12" customHeight="1"/>
    <row r="3" spans="1:16" s="263" customFormat="1" ht="15" customHeight="1">
      <c r="A3" s="261" t="s">
        <v>234</v>
      </c>
      <c r="B3" s="12"/>
      <c r="C3" s="12"/>
      <c r="D3" s="12"/>
      <c r="E3" s="12"/>
      <c r="F3" s="12"/>
      <c r="G3" s="12"/>
      <c r="H3" s="12"/>
      <c r="I3" s="12"/>
      <c r="J3" s="12"/>
      <c r="K3" s="12"/>
      <c r="L3" s="12"/>
      <c r="M3" s="12"/>
      <c r="N3" s="12"/>
      <c r="O3" s="12"/>
      <c r="P3" s="12"/>
    </row>
    <row r="4" spans="1:16" s="263" customFormat="1" ht="15" customHeight="1" thickBot="1">
      <c r="A4" s="34"/>
      <c r="B4" s="34"/>
      <c r="C4" s="34"/>
      <c r="D4" s="34"/>
      <c r="E4" s="34"/>
      <c r="F4" s="34"/>
      <c r="G4" s="34"/>
      <c r="H4" s="34"/>
      <c r="I4" s="34"/>
      <c r="J4" s="34"/>
      <c r="K4" s="34"/>
      <c r="L4" s="34"/>
      <c r="M4" s="34"/>
      <c r="N4" s="34"/>
      <c r="O4" s="34"/>
      <c r="P4" s="34"/>
    </row>
    <row r="5" spans="1:16" s="263" customFormat="1" ht="13.5" customHeight="1">
      <c r="A5" s="243"/>
      <c r="B5" s="281" t="s">
        <v>235</v>
      </c>
      <c r="C5" s="36"/>
      <c r="D5" s="281"/>
      <c r="E5" s="308" t="s">
        <v>236</v>
      </c>
      <c r="F5" s="36"/>
      <c r="G5" s="467"/>
      <c r="H5" s="281" t="s">
        <v>237</v>
      </c>
      <c r="I5" s="36"/>
      <c r="J5" s="36"/>
      <c r="K5" s="35" t="s">
        <v>238</v>
      </c>
      <c r="L5" s="36"/>
      <c r="M5" s="36"/>
      <c r="N5" s="244" t="s">
        <v>239</v>
      </c>
      <c r="O5" s="245"/>
      <c r="P5" s="245"/>
    </row>
    <row r="6" spans="1:16" s="263" customFormat="1" ht="13.5" customHeight="1">
      <c r="A6" s="282" t="s">
        <v>240</v>
      </c>
      <c r="B6" s="611" t="s">
        <v>346</v>
      </c>
      <c r="C6" s="611" t="s">
        <v>347</v>
      </c>
      <c r="D6" s="611" t="s">
        <v>348</v>
      </c>
      <c r="E6" s="611" t="s">
        <v>346</v>
      </c>
      <c r="F6" s="611" t="s">
        <v>347</v>
      </c>
      <c r="G6" s="611" t="s">
        <v>349</v>
      </c>
      <c r="H6" s="612" t="s">
        <v>346</v>
      </c>
      <c r="I6" s="611" t="s">
        <v>347</v>
      </c>
      <c r="J6" s="611" t="s">
        <v>349</v>
      </c>
      <c r="K6" s="611" t="s">
        <v>346</v>
      </c>
      <c r="L6" s="611" t="s">
        <v>350</v>
      </c>
      <c r="M6" s="611" t="s">
        <v>351</v>
      </c>
      <c r="N6" s="615" t="s">
        <v>346</v>
      </c>
      <c r="O6" s="615" t="s">
        <v>277</v>
      </c>
      <c r="P6" s="615" t="s">
        <v>278</v>
      </c>
    </row>
    <row r="7" spans="1:16" s="263" customFormat="1" ht="13.5" customHeight="1">
      <c r="A7" s="283"/>
      <c r="B7" s="541"/>
      <c r="C7" s="541"/>
      <c r="D7" s="541"/>
      <c r="E7" s="541"/>
      <c r="F7" s="541"/>
      <c r="G7" s="541"/>
      <c r="H7" s="543"/>
      <c r="I7" s="541"/>
      <c r="J7" s="541"/>
      <c r="K7" s="541"/>
      <c r="L7" s="541"/>
      <c r="M7" s="541"/>
      <c r="N7" s="616"/>
      <c r="O7" s="616"/>
      <c r="P7" s="616"/>
    </row>
    <row r="8" spans="1:16" s="263" customFormat="1" ht="13.5" customHeight="1">
      <c r="A8" s="284"/>
      <c r="B8" s="312" t="s">
        <v>276</v>
      </c>
      <c r="C8" s="29"/>
      <c r="D8" s="29"/>
      <c r="E8" s="29"/>
      <c r="F8" s="29"/>
      <c r="G8" s="29"/>
      <c r="H8" s="29"/>
      <c r="I8" s="29"/>
      <c r="J8" s="29"/>
      <c r="K8" s="285"/>
      <c r="L8" s="285"/>
      <c r="M8" s="285"/>
      <c r="N8" s="286"/>
      <c r="O8" s="286"/>
      <c r="P8" s="286"/>
    </row>
    <row r="9" spans="1:16" s="263" customFormat="1" ht="13.5" customHeight="1">
      <c r="A9" s="284" t="s">
        <v>241</v>
      </c>
      <c r="B9" s="367">
        <v>7500</v>
      </c>
      <c r="C9" s="367">
        <v>1175</v>
      </c>
      <c r="D9" s="367">
        <v>11</v>
      </c>
      <c r="E9" s="367">
        <v>2627</v>
      </c>
      <c r="F9" s="367">
        <v>247</v>
      </c>
      <c r="G9" s="367">
        <v>8</v>
      </c>
      <c r="H9" s="368">
        <v>2948</v>
      </c>
      <c r="I9" s="368">
        <v>310</v>
      </c>
      <c r="J9" s="368">
        <v>2</v>
      </c>
      <c r="K9" s="369">
        <v>2765</v>
      </c>
      <c r="L9" s="369">
        <v>255</v>
      </c>
      <c r="M9" s="369">
        <v>4</v>
      </c>
      <c r="N9" s="370">
        <v>2760</v>
      </c>
      <c r="O9" s="370">
        <v>219</v>
      </c>
      <c r="P9" s="370">
        <v>4</v>
      </c>
    </row>
    <row r="10" spans="1:16" s="263" customFormat="1" ht="13.5" customHeight="1">
      <c r="A10" s="284" t="s">
        <v>242</v>
      </c>
      <c r="B10" s="367">
        <v>1564</v>
      </c>
      <c r="C10" s="367">
        <v>60</v>
      </c>
      <c r="D10" s="371" t="s">
        <v>7</v>
      </c>
      <c r="E10" s="367">
        <v>12720</v>
      </c>
      <c r="F10" s="367">
        <v>438</v>
      </c>
      <c r="G10" s="371">
        <v>9</v>
      </c>
      <c r="H10" s="368">
        <v>16510</v>
      </c>
      <c r="I10" s="368">
        <v>467</v>
      </c>
      <c r="J10" s="372">
        <v>10</v>
      </c>
      <c r="K10" s="369">
        <v>16569</v>
      </c>
      <c r="L10" s="369">
        <v>508</v>
      </c>
      <c r="M10" s="373">
        <v>14</v>
      </c>
      <c r="N10" s="370">
        <v>18055</v>
      </c>
      <c r="O10" s="370">
        <v>476</v>
      </c>
      <c r="P10" s="374">
        <v>1</v>
      </c>
    </row>
    <row r="11" spans="1:16" s="263" customFormat="1" ht="13.5" customHeight="1">
      <c r="A11" s="284" t="s">
        <v>243</v>
      </c>
      <c r="B11" s="367">
        <v>24047</v>
      </c>
      <c r="C11" s="367">
        <v>1916</v>
      </c>
      <c r="D11" s="367">
        <v>98</v>
      </c>
      <c r="E11" s="367">
        <v>16656</v>
      </c>
      <c r="F11" s="367">
        <v>1403</v>
      </c>
      <c r="G11" s="367">
        <v>96</v>
      </c>
      <c r="H11" s="368">
        <v>19819</v>
      </c>
      <c r="I11" s="368">
        <v>1563</v>
      </c>
      <c r="J11" s="375">
        <v>98</v>
      </c>
      <c r="K11" s="369">
        <v>20236</v>
      </c>
      <c r="L11" s="369">
        <v>1472</v>
      </c>
      <c r="M11" s="369">
        <v>88</v>
      </c>
      <c r="N11" s="370">
        <v>22644</v>
      </c>
      <c r="O11" s="370">
        <v>1624</v>
      </c>
      <c r="P11" s="370">
        <v>67</v>
      </c>
    </row>
    <row r="12" spans="1:16" s="263" customFormat="1" ht="13.5" customHeight="1">
      <c r="A12" s="284" t="s">
        <v>244</v>
      </c>
      <c r="B12" s="376">
        <v>10185</v>
      </c>
      <c r="C12" s="376">
        <v>757</v>
      </c>
      <c r="D12" s="376">
        <v>18</v>
      </c>
      <c r="E12" s="376">
        <v>8979</v>
      </c>
      <c r="F12" s="376">
        <v>701</v>
      </c>
      <c r="G12" s="376">
        <v>18</v>
      </c>
      <c r="H12" s="375">
        <v>11682</v>
      </c>
      <c r="I12" s="375">
        <v>855</v>
      </c>
      <c r="J12" s="375">
        <v>17</v>
      </c>
      <c r="K12" s="377">
        <v>13790</v>
      </c>
      <c r="L12" s="377">
        <v>1092</v>
      </c>
      <c r="M12" s="377">
        <v>20</v>
      </c>
      <c r="N12" s="378">
        <v>12718</v>
      </c>
      <c r="O12" s="378">
        <v>890</v>
      </c>
      <c r="P12" s="378">
        <v>22</v>
      </c>
    </row>
    <row r="13" spans="1:16" s="263" customFormat="1" ht="13.5" customHeight="1">
      <c r="A13" s="284" t="s">
        <v>245</v>
      </c>
      <c r="B13" s="367">
        <v>9791</v>
      </c>
      <c r="C13" s="367">
        <v>82</v>
      </c>
      <c r="D13" s="367">
        <v>10</v>
      </c>
      <c r="E13" s="367">
        <v>8085</v>
      </c>
      <c r="F13" s="367">
        <v>85</v>
      </c>
      <c r="G13" s="367">
        <v>8</v>
      </c>
      <c r="H13" s="368">
        <v>12925</v>
      </c>
      <c r="I13" s="368">
        <v>143</v>
      </c>
      <c r="J13" s="375">
        <v>19</v>
      </c>
      <c r="K13" s="369">
        <v>14140</v>
      </c>
      <c r="L13" s="369">
        <v>155</v>
      </c>
      <c r="M13" s="369">
        <v>15</v>
      </c>
      <c r="N13" s="370">
        <v>13626</v>
      </c>
      <c r="O13" s="370">
        <v>282</v>
      </c>
      <c r="P13" s="370">
        <v>10</v>
      </c>
    </row>
    <row r="14" spans="1:16" s="288" customFormat="1" ht="13.5" customHeight="1">
      <c r="A14" s="287" t="s">
        <v>246</v>
      </c>
      <c r="B14" s="364">
        <v>-1476</v>
      </c>
      <c r="C14" s="364">
        <v>-12</v>
      </c>
      <c r="D14" s="364">
        <v>-1</v>
      </c>
      <c r="E14" s="364">
        <v>-1217</v>
      </c>
      <c r="F14" s="364">
        <v>-28</v>
      </c>
      <c r="G14" s="364">
        <v>-3</v>
      </c>
      <c r="H14" s="364">
        <v>-1784</v>
      </c>
      <c r="I14" s="364">
        <v>-22</v>
      </c>
      <c r="J14" s="365">
        <v>2</v>
      </c>
      <c r="K14" s="364">
        <v>-1991</v>
      </c>
      <c r="L14" s="364">
        <v>-27</v>
      </c>
      <c r="M14" s="364">
        <v>-2</v>
      </c>
      <c r="N14" s="366">
        <v>-2079</v>
      </c>
      <c r="O14" s="366">
        <v>-45</v>
      </c>
      <c r="P14" s="366">
        <v>-3</v>
      </c>
    </row>
    <row r="15" spans="1:16" s="288" customFormat="1" ht="13.5" customHeight="1" thickBot="1">
      <c r="A15" s="289" t="s">
        <v>247</v>
      </c>
      <c r="B15" s="407" t="s">
        <v>312</v>
      </c>
      <c r="C15" s="408" t="s">
        <v>312</v>
      </c>
      <c r="D15" s="408" t="s">
        <v>312</v>
      </c>
      <c r="E15" s="408" t="s">
        <v>312</v>
      </c>
      <c r="F15" s="408" t="s">
        <v>312</v>
      </c>
      <c r="G15" s="408" t="s">
        <v>312</v>
      </c>
      <c r="H15" s="408" t="s">
        <v>312</v>
      </c>
      <c r="I15" s="408" t="s">
        <v>312</v>
      </c>
      <c r="J15" s="408" t="s">
        <v>312</v>
      </c>
      <c r="K15" s="405">
        <v>7589</v>
      </c>
      <c r="L15" s="405">
        <v>794</v>
      </c>
      <c r="M15" s="405">
        <v>104</v>
      </c>
      <c r="N15" s="406">
        <v>8380</v>
      </c>
      <c r="O15" s="406">
        <v>576</v>
      </c>
      <c r="P15" s="406">
        <v>63</v>
      </c>
    </row>
    <row r="16" spans="1:16" s="290" customFormat="1" ht="13.5" customHeight="1">
      <c r="A16" s="271" t="s">
        <v>395</v>
      </c>
      <c r="B16" s="271"/>
      <c r="C16" s="271"/>
      <c r="D16" s="271"/>
      <c r="E16" s="271"/>
      <c r="F16" s="271"/>
      <c r="G16" s="271"/>
      <c r="H16" s="12"/>
      <c r="I16" s="12"/>
      <c r="J16" s="12"/>
      <c r="K16" s="12"/>
      <c r="L16" s="12"/>
      <c r="M16" s="12"/>
      <c r="N16" s="12"/>
      <c r="O16" s="12"/>
      <c r="P16" s="220" t="s">
        <v>400</v>
      </c>
    </row>
    <row r="17" spans="1:16" s="260" customFormat="1" ht="13.5" customHeight="1">
      <c r="A17" s="260" t="s">
        <v>396</v>
      </c>
      <c r="B17" s="271"/>
      <c r="C17" s="271"/>
      <c r="D17" s="271"/>
      <c r="E17" s="271"/>
      <c r="F17" s="271"/>
      <c r="G17" s="271"/>
      <c r="H17" s="12"/>
      <c r="I17" s="12"/>
      <c r="J17" s="12"/>
      <c r="K17" s="12"/>
      <c r="L17" s="12"/>
      <c r="M17" s="12"/>
      <c r="N17" s="12"/>
      <c r="O17" s="12"/>
      <c r="P17" s="220"/>
    </row>
    <row r="18" spans="1:16" s="260" customFormat="1" ht="13.5" customHeight="1">
      <c r="A18" s="260" t="s">
        <v>431</v>
      </c>
      <c r="B18" s="271"/>
      <c r="C18" s="271"/>
      <c r="D18" s="271"/>
      <c r="E18" s="271"/>
      <c r="F18" s="271"/>
      <c r="G18" s="271"/>
      <c r="H18" s="12"/>
      <c r="I18" s="12"/>
      <c r="J18" s="12"/>
      <c r="K18" s="12"/>
      <c r="L18" s="12"/>
      <c r="M18" s="12"/>
      <c r="N18" s="12"/>
      <c r="O18" s="12"/>
      <c r="P18" s="12"/>
    </row>
    <row r="19" spans="1:16" s="263" customFormat="1" ht="13.5" customHeight="1">
      <c r="A19" s="260" t="s">
        <v>397</v>
      </c>
      <c r="B19" s="271"/>
      <c r="C19" s="271"/>
      <c r="D19" s="271"/>
      <c r="E19" s="271"/>
      <c r="F19" s="271"/>
      <c r="G19" s="271"/>
      <c r="H19" s="241" t="s">
        <v>253</v>
      </c>
      <c r="I19" s="40"/>
      <c r="J19" s="40"/>
      <c r="K19" s="12"/>
      <c r="L19" s="259"/>
      <c r="M19" s="33"/>
      <c r="N19" s="33"/>
      <c r="O19" s="12"/>
      <c r="P19" s="12"/>
    </row>
    <row r="20" spans="1:17" s="263" customFormat="1" ht="13.5" customHeight="1" thickBot="1">
      <c r="A20" s="260" t="s">
        <v>432</v>
      </c>
      <c r="B20" s="271"/>
      <c r="C20" s="271"/>
      <c r="D20" s="271"/>
      <c r="E20" s="271"/>
      <c r="F20" s="271"/>
      <c r="G20" s="271"/>
      <c r="H20" s="242"/>
      <c r="I20" s="242"/>
      <c r="J20" s="242"/>
      <c r="K20" s="242"/>
      <c r="L20" s="33"/>
      <c r="M20" s="33"/>
      <c r="N20" s="33"/>
      <c r="O20" s="12"/>
      <c r="P20" s="12"/>
      <c r="Q20" s="12"/>
    </row>
    <row r="21" spans="1:17" s="263" customFormat="1" ht="13.5" customHeight="1">
      <c r="A21" s="260" t="s">
        <v>433</v>
      </c>
      <c r="B21" s="271"/>
      <c r="C21" s="271"/>
      <c r="D21" s="271"/>
      <c r="E21" s="271"/>
      <c r="F21" s="271"/>
      <c r="G21" s="271"/>
      <c r="H21" s="600" t="s">
        <v>254</v>
      </c>
      <c r="I21" s="601"/>
      <c r="J21" s="554" t="s">
        <v>255</v>
      </c>
      <c r="K21" s="555"/>
      <c r="L21" s="555"/>
      <c r="M21" s="554" t="s">
        <v>256</v>
      </c>
      <c r="N21" s="555"/>
      <c r="O21" s="555"/>
      <c r="P21" s="12"/>
      <c r="Q21" s="12"/>
    </row>
    <row r="22" spans="1:17" s="263" customFormat="1" ht="13.5" customHeight="1">
      <c r="A22" s="260" t="s">
        <v>436</v>
      </c>
      <c r="B22" s="271"/>
      <c r="C22" s="271"/>
      <c r="D22" s="271"/>
      <c r="E22" s="271"/>
      <c r="F22" s="271"/>
      <c r="G22" s="271"/>
      <c r="H22" s="602"/>
      <c r="I22" s="516"/>
      <c r="J22" s="296" t="s">
        <v>346</v>
      </c>
      <c r="K22" s="296" t="s">
        <v>352</v>
      </c>
      <c r="L22" s="296" t="s">
        <v>353</v>
      </c>
      <c r="M22" s="296" t="s">
        <v>346</v>
      </c>
      <c r="N22" s="296" t="s">
        <v>352</v>
      </c>
      <c r="O22" s="296" t="s">
        <v>353</v>
      </c>
      <c r="P22" s="12"/>
      <c r="Q22" s="12"/>
    </row>
    <row r="23" spans="1:17" s="263" customFormat="1" ht="13.5" customHeight="1">
      <c r="A23" s="291" t="s">
        <v>398</v>
      </c>
      <c r="B23" s="292"/>
      <c r="C23" s="292"/>
      <c r="D23" s="292"/>
      <c r="E23" s="292"/>
      <c r="F23" s="292"/>
      <c r="G23" s="292"/>
      <c r="H23" s="40"/>
      <c r="I23" s="40"/>
      <c r="J23" s="38" t="s">
        <v>41</v>
      </c>
      <c r="K23" s="40"/>
      <c r="L23" s="297"/>
      <c r="M23" s="298"/>
      <c r="N23" s="40"/>
      <c r="O23" s="40"/>
      <c r="P23" s="12"/>
      <c r="Q23" s="293"/>
    </row>
    <row r="24" spans="1:17" s="263" customFormat="1" ht="13.5" customHeight="1">
      <c r="A24" s="291" t="s">
        <v>434</v>
      </c>
      <c r="B24" s="292"/>
      <c r="C24" s="292"/>
      <c r="D24" s="292"/>
      <c r="E24" s="292"/>
      <c r="F24" s="292"/>
      <c r="G24" s="292"/>
      <c r="H24" s="598" t="s">
        <v>257</v>
      </c>
      <c r="I24" s="599" t="s">
        <v>257</v>
      </c>
      <c r="J24" s="299">
        <v>6015</v>
      </c>
      <c r="K24" s="252">
        <v>5987</v>
      </c>
      <c r="L24" s="24">
        <v>28</v>
      </c>
      <c r="M24" s="25">
        <v>6015</v>
      </c>
      <c r="N24" s="300">
        <v>5958</v>
      </c>
      <c r="O24" s="24">
        <v>57</v>
      </c>
      <c r="P24" s="293"/>
      <c r="Q24" s="293"/>
    </row>
    <row r="25" spans="1:17" s="263" customFormat="1" ht="13.5" customHeight="1">
      <c r="A25" s="291" t="s">
        <v>399</v>
      </c>
      <c r="B25" s="292"/>
      <c r="C25" s="292"/>
      <c r="D25" s="292"/>
      <c r="E25" s="292"/>
      <c r="F25" s="292"/>
      <c r="G25" s="292"/>
      <c r="H25" s="598" t="s">
        <v>258</v>
      </c>
      <c r="I25" s="599" t="s">
        <v>258</v>
      </c>
      <c r="J25" s="299">
        <v>3008</v>
      </c>
      <c r="K25" s="252">
        <v>2994</v>
      </c>
      <c r="L25" s="24">
        <v>14</v>
      </c>
      <c r="M25" s="25">
        <v>3008</v>
      </c>
      <c r="N25" s="300">
        <v>2980</v>
      </c>
      <c r="O25" s="24">
        <v>28</v>
      </c>
      <c r="P25" s="293"/>
      <c r="Q25" s="293"/>
    </row>
    <row r="26" spans="1:17" s="263" customFormat="1" ht="13.5" customHeight="1">
      <c r="A26" s="271" t="s">
        <v>435</v>
      </c>
      <c r="B26" s="292"/>
      <c r="C26" s="292"/>
      <c r="D26" s="292"/>
      <c r="E26" s="292"/>
      <c r="F26" s="292"/>
      <c r="G26" s="292"/>
      <c r="H26" s="598" t="s">
        <v>259</v>
      </c>
      <c r="I26" s="599" t="s">
        <v>259</v>
      </c>
      <c r="J26" s="299">
        <v>2523</v>
      </c>
      <c r="K26" s="252">
        <v>2512</v>
      </c>
      <c r="L26" s="252">
        <v>11</v>
      </c>
      <c r="M26" s="252">
        <v>2523</v>
      </c>
      <c r="N26" s="252">
        <v>2498</v>
      </c>
      <c r="O26" s="252">
        <v>25</v>
      </c>
      <c r="P26" s="293"/>
      <c r="Q26" s="293"/>
    </row>
    <row r="27" spans="1:16" s="33" customFormat="1" ht="13.5" customHeight="1">
      <c r="A27" s="271"/>
      <c r="B27" s="292"/>
      <c r="C27" s="292"/>
      <c r="D27" s="292"/>
      <c r="E27" s="292"/>
      <c r="F27" s="292"/>
      <c r="G27" s="292"/>
      <c r="H27" s="598" t="s">
        <v>260</v>
      </c>
      <c r="I27" s="599" t="s">
        <v>260</v>
      </c>
      <c r="J27" s="299">
        <v>2068</v>
      </c>
      <c r="K27" s="252">
        <v>2061</v>
      </c>
      <c r="L27" s="252">
        <v>7</v>
      </c>
      <c r="M27" s="252">
        <v>2068</v>
      </c>
      <c r="N27" s="252">
        <v>2057</v>
      </c>
      <c r="O27" s="252">
        <v>11</v>
      </c>
      <c r="P27" s="293"/>
    </row>
    <row r="28" spans="1:16" s="263" customFormat="1" ht="13.5" customHeight="1" thickBot="1">
      <c r="A28" s="33"/>
      <c r="B28" s="33"/>
      <c r="C28" s="33"/>
      <c r="D28" s="33"/>
      <c r="E28" s="33"/>
      <c r="F28" s="33"/>
      <c r="G28" s="33"/>
      <c r="H28" s="603" t="s">
        <v>275</v>
      </c>
      <c r="I28" s="604" t="s">
        <v>275</v>
      </c>
      <c r="J28" s="161">
        <v>2064</v>
      </c>
      <c r="K28" s="301">
        <v>2051</v>
      </c>
      <c r="L28" s="302">
        <v>13</v>
      </c>
      <c r="M28" s="303">
        <v>2064</v>
      </c>
      <c r="N28" s="303">
        <v>2050</v>
      </c>
      <c r="O28" s="304">
        <v>14</v>
      </c>
      <c r="P28" s="33"/>
    </row>
    <row r="29" spans="1:15" s="263" customFormat="1" ht="13.5" customHeight="1">
      <c r="A29" s="261" t="s">
        <v>248</v>
      </c>
      <c r="B29" s="12"/>
      <c r="H29" s="396" t="s">
        <v>261</v>
      </c>
      <c r="I29" s="400"/>
      <c r="J29" s="400"/>
      <c r="K29" s="400"/>
      <c r="L29" s="400"/>
      <c r="M29" s="400"/>
      <c r="N29" s="395"/>
      <c r="O29" s="395"/>
    </row>
    <row r="30" spans="1:15" s="263" customFormat="1" ht="13.5" customHeight="1" thickBot="1">
      <c r="A30" s="34"/>
      <c r="B30" s="265"/>
      <c r="H30" s="260" t="s">
        <v>262</v>
      </c>
      <c r="I30" s="265"/>
      <c r="J30" s="265"/>
      <c r="K30" s="265"/>
      <c r="L30" s="265"/>
      <c r="M30" s="265"/>
      <c r="N30" s="265"/>
      <c r="O30" s="266"/>
    </row>
    <row r="31" spans="1:15" s="263" customFormat="1" ht="13.5" customHeight="1">
      <c r="A31" s="36" t="s">
        <v>114</v>
      </c>
      <c r="B31" s="554" t="s">
        <v>226</v>
      </c>
      <c r="C31" s="548"/>
      <c r="O31" s="220" t="s">
        <v>400</v>
      </c>
    </row>
    <row r="32" spans="1:16" s="39" customFormat="1" ht="13.5" customHeight="1">
      <c r="A32" s="12"/>
      <c r="B32" s="592" t="s">
        <v>41</v>
      </c>
      <c r="C32" s="593"/>
      <c r="D32" s="263"/>
      <c r="E32" s="263"/>
      <c r="F32" s="263"/>
      <c r="G32" s="263"/>
      <c r="H32" s="263"/>
      <c r="I32" s="263"/>
      <c r="J32" s="263"/>
      <c r="K32" s="263"/>
      <c r="L32" s="263"/>
      <c r="M32" s="263"/>
      <c r="N32" s="263"/>
      <c r="O32" s="220"/>
      <c r="P32" s="263"/>
    </row>
    <row r="33" spans="1:16" s="39" customFormat="1" ht="13.5" customHeight="1">
      <c r="A33" s="279" t="s">
        <v>297</v>
      </c>
      <c r="B33" s="594">
        <v>5983</v>
      </c>
      <c r="C33" s="595"/>
      <c r="H33" s="263"/>
      <c r="I33" s="263"/>
      <c r="J33" s="263"/>
      <c r="K33" s="263"/>
      <c r="L33" s="263"/>
      <c r="M33" s="263"/>
      <c r="N33" s="263"/>
      <c r="O33" s="220"/>
      <c r="P33" s="263"/>
    </row>
    <row r="34" spans="1:16" s="39" customFormat="1" ht="13.5" customHeight="1">
      <c r="A34" s="279" t="s">
        <v>296</v>
      </c>
      <c r="B34" s="594">
        <v>6073</v>
      </c>
      <c r="C34" s="595"/>
      <c r="H34" s="241" t="s">
        <v>263</v>
      </c>
      <c r="I34" s="40"/>
      <c r="J34" s="33"/>
      <c r="K34" s="12"/>
      <c r="P34" s="263"/>
    </row>
    <row r="35" spans="1:16" s="270" customFormat="1" ht="13.5" customHeight="1" thickBot="1">
      <c r="A35" s="279" t="s">
        <v>227</v>
      </c>
      <c r="B35" s="594">
        <v>5510</v>
      </c>
      <c r="C35" s="595"/>
      <c r="D35" s="39"/>
      <c r="E35" s="39"/>
      <c r="F35" s="39"/>
      <c r="G35" s="39"/>
      <c r="H35" s="242"/>
      <c r="I35" s="242"/>
      <c r="J35" s="24"/>
      <c r="K35" s="24"/>
      <c r="L35" s="39"/>
      <c r="M35" s="39"/>
      <c r="N35" s="39"/>
      <c r="O35" s="39"/>
      <c r="P35" s="39"/>
    </row>
    <row r="36" spans="1:16" s="263" customFormat="1" ht="13.5" customHeight="1" thickBot="1">
      <c r="A36" s="280" t="s">
        <v>403</v>
      </c>
      <c r="B36" s="607">
        <v>5034</v>
      </c>
      <c r="C36" s="608"/>
      <c r="D36" s="270"/>
      <c r="E36" s="270"/>
      <c r="F36" s="270"/>
      <c r="G36" s="270"/>
      <c r="H36" s="600" t="s">
        <v>254</v>
      </c>
      <c r="I36" s="580"/>
      <c r="J36" s="309" t="s">
        <v>264</v>
      </c>
      <c r="K36" s="307" t="s">
        <v>265</v>
      </c>
      <c r="L36" s="307" t="s">
        <v>266</v>
      </c>
      <c r="M36" s="270"/>
      <c r="N36" s="270"/>
      <c r="O36" s="270"/>
      <c r="P36" s="39"/>
    </row>
    <row r="37" spans="1:16" s="263" customFormat="1" ht="13.5" customHeight="1">
      <c r="A37" s="398" t="s">
        <v>404</v>
      </c>
      <c r="B37" s="395"/>
      <c r="C37" s="395"/>
      <c r="H37" s="310"/>
      <c r="I37" s="310"/>
      <c r="J37" s="311" t="s">
        <v>41</v>
      </c>
      <c r="K37" s="40"/>
      <c r="L37" s="13" t="s">
        <v>406</v>
      </c>
      <c r="P37" s="270"/>
    </row>
    <row r="38" spans="1:12" s="263" customFormat="1" ht="13.5" customHeight="1">
      <c r="A38" s="260" t="s">
        <v>249</v>
      </c>
      <c r="B38" s="273"/>
      <c r="C38" s="273"/>
      <c r="H38" s="605" t="s">
        <v>267</v>
      </c>
      <c r="I38" s="606" t="s">
        <v>267</v>
      </c>
      <c r="J38" s="379">
        <v>7650</v>
      </c>
      <c r="K38" s="367">
        <v>11</v>
      </c>
      <c r="L38" s="468">
        <v>0.1437908496732026</v>
      </c>
    </row>
    <row r="39" spans="1:12" s="263" customFormat="1" ht="13.5" customHeight="1">
      <c r="A39" s="260" t="s">
        <v>405</v>
      </c>
      <c r="D39" s="273"/>
      <c r="E39" s="273"/>
      <c r="H39" s="605" t="s">
        <v>268</v>
      </c>
      <c r="I39" s="606" t="s">
        <v>268</v>
      </c>
      <c r="J39" s="379">
        <v>7487</v>
      </c>
      <c r="K39" s="367">
        <v>20</v>
      </c>
      <c r="L39" s="468">
        <v>0.2671296914652063</v>
      </c>
    </row>
    <row r="40" spans="1:12" s="263" customFormat="1" ht="13.5" customHeight="1">
      <c r="A40" s="26" t="s">
        <v>250</v>
      </c>
      <c r="H40" s="605" t="s">
        <v>269</v>
      </c>
      <c r="I40" s="606" t="s">
        <v>269</v>
      </c>
      <c r="J40" s="379">
        <v>7268</v>
      </c>
      <c r="K40" s="367">
        <v>12</v>
      </c>
      <c r="L40" s="468">
        <v>0.2</v>
      </c>
    </row>
    <row r="41" spans="1:12" s="263" customFormat="1" ht="13.5" customHeight="1">
      <c r="A41" s="26" t="s">
        <v>251</v>
      </c>
      <c r="H41" s="605" t="s">
        <v>270</v>
      </c>
      <c r="I41" s="606" t="s">
        <v>270</v>
      </c>
      <c r="J41" s="380">
        <v>7420</v>
      </c>
      <c r="K41" s="368">
        <v>22</v>
      </c>
      <c r="L41" s="468">
        <v>0.3</v>
      </c>
    </row>
    <row r="42" spans="1:12" s="263" customFormat="1" ht="13.5" customHeight="1" thickBot="1">
      <c r="A42" s="294" t="s">
        <v>252</v>
      </c>
      <c r="H42" s="609" t="s">
        <v>295</v>
      </c>
      <c r="I42" s="610" t="s">
        <v>295</v>
      </c>
      <c r="J42" s="374" t="s">
        <v>312</v>
      </c>
      <c r="K42" s="374" t="s">
        <v>312</v>
      </c>
      <c r="L42" s="374" t="s">
        <v>312</v>
      </c>
    </row>
    <row r="43" spans="1:12" s="263" customFormat="1" ht="13.5" customHeight="1">
      <c r="A43" s="294"/>
      <c r="C43" s="13" t="s">
        <v>400</v>
      </c>
      <c r="H43" s="396" t="s">
        <v>293</v>
      </c>
      <c r="I43" s="396"/>
      <c r="J43" s="402"/>
      <c r="K43" s="402"/>
      <c r="L43" s="402"/>
    </row>
    <row r="44" spans="1:12" s="263" customFormat="1" ht="13.5" customHeight="1">
      <c r="A44" s="294"/>
      <c r="C44" s="13"/>
      <c r="H44" s="260" t="s">
        <v>294</v>
      </c>
      <c r="J44" s="258"/>
      <c r="K44" s="258"/>
      <c r="L44" s="13" t="s">
        <v>212</v>
      </c>
    </row>
    <row r="45" spans="1:12" s="263" customFormat="1" ht="13.5" customHeight="1">
      <c r="A45" s="294"/>
      <c r="H45" s="260"/>
      <c r="J45" s="258"/>
      <c r="K45" s="258"/>
      <c r="L45" s="13"/>
    </row>
    <row r="46" spans="1:6" s="263" customFormat="1" ht="13.5" customHeight="1">
      <c r="A46" s="413" t="s">
        <v>327</v>
      </c>
      <c r="B46" s="14"/>
      <c r="C46" s="414"/>
      <c r="D46" s="40"/>
      <c r="E46" s="40"/>
      <c r="F46" s="260"/>
    </row>
    <row r="47" spans="1:9" s="263" customFormat="1" ht="13.5" customHeight="1" thickBot="1">
      <c r="A47" s="415"/>
      <c r="B47" s="242"/>
      <c r="C47" s="242"/>
      <c r="D47" s="242"/>
      <c r="E47" s="416"/>
      <c r="F47" s="417"/>
      <c r="H47" s="261" t="s">
        <v>271</v>
      </c>
      <c r="I47" s="12"/>
    </row>
    <row r="48" spans="1:15" s="263" customFormat="1" ht="13.5" customHeight="1" thickBot="1">
      <c r="A48" s="418"/>
      <c r="B48" s="596" t="s">
        <v>343</v>
      </c>
      <c r="C48" s="597"/>
      <c r="D48" s="597"/>
      <c r="E48" s="597"/>
      <c r="F48" s="585" t="s">
        <v>323</v>
      </c>
      <c r="H48" s="34"/>
      <c r="I48" s="34"/>
      <c r="J48" s="12"/>
      <c r="K48" s="12"/>
      <c r="L48" s="12"/>
      <c r="M48" s="12"/>
      <c r="N48" s="12"/>
      <c r="O48" s="12"/>
    </row>
    <row r="49" spans="1:16" s="263" customFormat="1" ht="13.5" customHeight="1">
      <c r="A49" s="613" t="s">
        <v>3</v>
      </c>
      <c r="B49" s="419"/>
      <c r="C49" s="26"/>
      <c r="D49" s="420" t="s">
        <v>314</v>
      </c>
      <c r="E49" s="455"/>
      <c r="F49" s="586"/>
      <c r="H49" s="600" t="s">
        <v>199</v>
      </c>
      <c r="I49" s="601"/>
      <c r="J49" s="614" t="s">
        <v>272</v>
      </c>
      <c r="K49" s="308" t="s">
        <v>273</v>
      </c>
      <c r="L49" s="281"/>
      <c r="M49" s="281"/>
      <c r="N49" s="281"/>
      <c r="O49" s="281"/>
      <c r="P49" s="281"/>
    </row>
    <row r="50" spans="1:16" s="39" customFormat="1" ht="13.5" customHeight="1">
      <c r="A50" s="613"/>
      <c r="B50" s="421" t="s">
        <v>359</v>
      </c>
      <c r="C50" s="422" t="s">
        <v>315</v>
      </c>
      <c r="D50" s="588" t="s">
        <v>324</v>
      </c>
      <c r="E50" s="590" t="s">
        <v>325</v>
      </c>
      <c r="F50" s="586"/>
      <c r="G50" s="263"/>
      <c r="H50" s="602"/>
      <c r="I50" s="516"/>
      <c r="J50" s="520"/>
      <c r="K50" s="35" t="s">
        <v>274</v>
      </c>
      <c r="L50" s="295" t="s">
        <v>354</v>
      </c>
      <c r="M50" s="295" t="s">
        <v>355</v>
      </c>
      <c r="N50" s="295" t="s">
        <v>356</v>
      </c>
      <c r="O50" s="295" t="s">
        <v>357</v>
      </c>
      <c r="P50" s="295" t="s">
        <v>358</v>
      </c>
    </row>
    <row r="51" spans="1:16" s="275" customFormat="1" ht="13.5" customHeight="1">
      <c r="A51" s="423"/>
      <c r="B51" s="260"/>
      <c r="C51" s="424"/>
      <c r="D51" s="589"/>
      <c r="E51" s="591"/>
      <c r="F51" s="587"/>
      <c r="G51" s="39"/>
      <c r="H51" s="12"/>
      <c r="I51" s="12"/>
      <c r="J51" s="305" t="s">
        <v>41</v>
      </c>
      <c r="K51" s="13"/>
      <c r="L51" s="12"/>
      <c r="M51" s="12"/>
      <c r="N51" s="12"/>
      <c r="O51" s="12"/>
      <c r="P51" s="12"/>
    </row>
    <row r="52" spans="1:16" s="275" customFormat="1" ht="13.5" customHeight="1">
      <c r="A52" s="425"/>
      <c r="B52" s="426" t="s">
        <v>316</v>
      </c>
      <c r="C52" s="298"/>
      <c r="D52" s="298"/>
      <c r="E52" s="298"/>
      <c r="F52" s="220"/>
      <c r="H52" s="605" t="s">
        <v>267</v>
      </c>
      <c r="I52" s="606" t="s">
        <v>267</v>
      </c>
      <c r="J52" s="306">
        <v>3008</v>
      </c>
      <c r="K52" s="306">
        <v>2629</v>
      </c>
      <c r="L52" s="306">
        <v>219</v>
      </c>
      <c r="M52" s="306">
        <v>38</v>
      </c>
      <c r="N52" s="306">
        <v>27</v>
      </c>
      <c r="O52" s="306">
        <v>93</v>
      </c>
      <c r="P52" s="306">
        <v>2</v>
      </c>
    </row>
    <row r="53" spans="1:16" s="263" customFormat="1" ht="13.5" customHeight="1">
      <c r="A53" s="427" t="s">
        <v>317</v>
      </c>
      <c r="B53" s="29">
        <v>26590</v>
      </c>
      <c r="C53" s="29">
        <v>10963</v>
      </c>
      <c r="D53" s="29">
        <v>2417</v>
      </c>
      <c r="E53" s="29">
        <v>13210</v>
      </c>
      <c r="F53" s="412">
        <v>462</v>
      </c>
      <c r="G53" s="275"/>
      <c r="H53" s="605" t="s">
        <v>268</v>
      </c>
      <c r="I53" s="606" t="s">
        <v>268</v>
      </c>
      <c r="J53" s="306">
        <v>3109</v>
      </c>
      <c r="K53" s="306">
        <v>2762</v>
      </c>
      <c r="L53" s="306">
        <v>201</v>
      </c>
      <c r="M53" s="306">
        <v>35</v>
      </c>
      <c r="N53" s="306">
        <v>30</v>
      </c>
      <c r="O53" s="306">
        <v>76</v>
      </c>
      <c r="P53" s="306">
        <v>5</v>
      </c>
    </row>
    <row r="54" spans="1:16" s="263" customFormat="1" ht="13.5" customHeight="1">
      <c r="A54" s="427" t="s">
        <v>318</v>
      </c>
      <c r="B54" s="29">
        <v>27395</v>
      </c>
      <c r="C54" s="29">
        <v>11085</v>
      </c>
      <c r="D54" s="29">
        <v>2333</v>
      </c>
      <c r="E54" s="29">
        <v>13977</v>
      </c>
      <c r="F54" s="412">
        <v>524</v>
      </c>
      <c r="H54" s="605" t="s">
        <v>269</v>
      </c>
      <c r="I54" s="606" t="s">
        <v>269</v>
      </c>
      <c r="J54" s="306">
        <v>3060</v>
      </c>
      <c r="K54" s="306">
        <v>2631</v>
      </c>
      <c r="L54" s="306">
        <v>242</v>
      </c>
      <c r="M54" s="306">
        <v>23</v>
      </c>
      <c r="N54" s="306">
        <v>41</v>
      </c>
      <c r="O54" s="306">
        <v>116</v>
      </c>
      <c r="P54" s="306">
        <v>7</v>
      </c>
    </row>
    <row r="55" spans="1:16" s="263" customFormat="1" ht="13.5" customHeight="1">
      <c r="A55" s="428" t="s">
        <v>319</v>
      </c>
      <c r="B55" s="412">
        <v>27140</v>
      </c>
      <c r="C55" s="412">
        <v>11250</v>
      </c>
      <c r="D55" s="412">
        <v>2109</v>
      </c>
      <c r="E55" s="412">
        <v>13781</v>
      </c>
      <c r="F55" s="412">
        <v>654</v>
      </c>
      <c r="H55" s="605" t="s">
        <v>270</v>
      </c>
      <c r="I55" s="606" t="s">
        <v>270</v>
      </c>
      <c r="J55" s="306">
        <v>3028</v>
      </c>
      <c r="K55" s="306">
        <v>2675</v>
      </c>
      <c r="L55" s="306">
        <v>218</v>
      </c>
      <c r="M55" s="306">
        <v>22</v>
      </c>
      <c r="N55" s="306">
        <v>27</v>
      </c>
      <c r="O55" s="306">
        <v>101</v>
      </c>
      <c r="P55" s="306">
        <v>12</v>
      </c>
    </row>
    <row r="56" spans="1:16" s="33" customFormat="1" ht="13.5" customHeight="1" thickBot="1">
      <c r="A56" s="488" t="s">
        <v>322</v>
      </c>
      <c r="B56" s="487">
        <f>C56+D56+E56</f>
        <v>27521</v>
      </c>
      <c r="C56" s="487">
        <v>11359</v>
      </c>
      <c r="D56" s="487">
        <v>2098</v>
      </c>
      <c r="E56" s="487">
        <v>14064</v>
      </c>
      <c r="F56" s="487">
        <v>628</v>
      </c>
      <c r="G56" s="263"/>
      <c r="H56" s="609" t="s">
        <v>295</v>
      </c>
      <c r="I56" s="610" t="s">
        <v>295</v>
      </c>
      <c r="J56" s="11">
        <v>3073</v>
      </c>
      <c r="K56" s="11">
        <v>2698</v>
      </c>
      <c r="L56" s="11">
        <v>245</v>
      </c>
      <c r="M56" s="11">
        <v>24</v>
      </c>
      <c r="N56" s="11">
        <v>25</v>
      </c>
      <c r="O56" s="11">
        <v>118</v>
      </c>
      <c r="P56" s="11">
        <v>4</v>
      </c>
    </row>
    <row r="57" spans="1:16" s="33" customFormat="1" ht="13.5" customHeight="1">
      <c r="A57" s="260" t="s">
        <v>320</v>
      </c>
      <c r="B57" s="260"/>
      <c r="C57" s="260"/>
      <c r="D57" s="260"/>
      <c r="H57" s="396"/>
      <c r="I57" s="396"/>
      <c r="J57" s="396"/>
      <c r="K57" s="396"/>
      <c r="L57" s="396"/>
      <c r="M57" s="396"/>
      <c r="N57" s="403"/>
      <c r="O57" s="401"/>
      <c r="P57" s="401" t="s">
        <v>212</v>
      </c>
    </row>
    <row r="58" spans="1:7" ht="13.5" customHeight="1">
      <c r="A58" s="260" t="s">
        <v>326</v>
      </c>
      <c r="B58" s="260"/>
      <c r="C58" s="260"/>
      <c r="D58" s="260"/>
      <c r="E58" s="260"/>
      <c r="F58" s="260"/>
      <c r="G58" s="33"/>
    </row>
    <row r="59" ht="13.5" customHeight="1">
      <c r="F59" s="429" t="s">
        <v>321</v>
      </c>
    </row>
    <row r="60" spans="8:16" ht="13.5">
      <c r="H60" s="33"/>
      <c r="I60" s="33"/>
      <c r="J60" s="33"/>
      <c r="K60" s="33"/>
      <c r="L60" s="33"/>
      <c r="M60" s="33"/>
      <c r="N60" s="33"/>
      <c r="O60" s="33"/>
      <c r="P60" s="33"/>
    </row>
    <row r="61" spans="8:16" ht="13.5">
      <c r="H61" s="33"/>
      <c r="I61" s="33"/>
      <c r="J61" s="33"/>
      <c r="K61" s="33"/>
      <c r="L61" s="33"/>
      <c r="M61" s="33"/>
      <c r="N61" s="33"/>
      <c r="O61" s="33"/>
      <c r="P61" s="33"/>
    </row>
  </sheetData>
  <mergeCells count="47">
    <mergeCell ref="A49:A50"/>
    <mergeCell ref="J49:J50"/>
    <mergeCell ref="H49:I50"/>
    <mergeCell ref="P6:P7"/>
    <mergeCell ref="L6:L7"/>
    <mergeCell ref="M6:M7"/>
    <mergeCell ref="N6:N7"/>
    <mergeCell ref="O6:O7"/>
    <mergeCell ref="J6:J7"/>
    <mergeCell ref="K6:K7"/>
    <mergeCell ref="H56:I56"/>
    <mergeCell ref="B6:B7"/>
    <mergeCell ref="C6:C7"/>
    <mergeCell ref="D6:D7"/>
    <mergeCell ref="E6:E7"/>
    <mergeCell ref="F6:F7"/>
    <mergeCell ref="G6:G7"/>
    <mergeCell ref="H6:H7"/>
    <mergeCell ref="I6:I7"/>
    <mergeCell ref="H52:I52"/>
    <mergeCell ref="H53:I53"/>
    <mergeCell ref="H54:I54"/>
    <mergeCell ref="H55:I55"/>
    <mergeCell ref="H41:I41"/>
    <mergeCell ref="H42:I42"/>
    <mergeCell ref="H40:I40"/>
    <mergeCell ref="H38:I38"/>
    <mergeCell ref="B35:C35"/>
    <mergeCell ref="B36:C36"/>
    <mergeCell ref="H36:I36"/>
    <mergeCell ref="H26:I26"/>
    <mergeCell ref="H27:I27"/>
    <mergeCell ref="H28:I28"/>
    <mergeCell ref="H39:I39"/>
    <mergeCell ref="M21:O21"/>
    <mergeCell ref="H24:I24"/>
    <mergeCell ref="H25:I25"/>
    <mergeCell ref="H21:I22"/>
    <mergeCell ref="J21:L21"/>
    <mergeCell ref="F48:F51"/>
    <mergeCell ref="D50:D51"/>
    <mergeCell ref="E50:E51"/>
    <mergeCell ref="B31:C31"/>
    <mergeCell ref="B32:C32"/>
    <mergeCell ref="B33:C33"/>
    <mergeCell ref="B34:C34"/>
    <mergeCell ref="B48:E48"/>
  </mergeCells>
  <printOptions/>
  <pageMargins left="0.984251968503937" right="0.984251968503937" top="0.7874015748031497" bottom="0.7874015748031497" header="0.5118110236220472" footer="0.5118110236220472"/>
  <pageSetup firstPageNumber="194"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ssm00</cp:lastModifiedBy>
  <cp:lastPrinted>2013-04-08T04:51:54Z</cp:lastPrinted>
  <dcterms:created xsi:type="dcterms:W3CDTF">2013-01-09T00:19:40Z</dcterms:created>
  <dcterms:modified xsi:type="dcterms:W3CDTF">2013-04-08T05:06:06Z</dcterms:modified>
  <cp:category/>
  <cp:version/>
  <cp:contentType/>
  <cp:contentStatus/>
</cp:coreProperties>
</file>