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5330" windowHeight="4365" activeTab="0"/>
  </bookViews>
  <sheets>
    <sheet name="P197" sheetId="1" r:id="rId1"/>
    <sheet name="P198" sheetId="2" r:id="rId2"/>
    <sheet name="P199" sheetId="3" r:id="rId3"/>
    <sheet name="P200" sheetId="4" r:id="rId4"/>
    <sheet name="P201" sheetId="5" r:id="rId5"/>
    <sheet name="P202、P203" sheetId="6" r:id="rId6"/>
    <sheet name="P204" sheetId="7" r:id="rId7"/>
    <sheet name="P205" sheetId="8" r:id="rId8"/>
    <sheet name="P206、P207" sheetId="9" r:id="rId9"/>
    <sheet name="P208、P209" sheetId="10" r:id="rId10"/>
    <sheet name="P210" sheetId="11" r:id="rId11"/>
  </sheets>
  <definedNames/>
  <calcPr fullCalcOnLoad="1"/>
</workbook>
</file>

<file path=xl/sharedStrings.xml><?xml version="1.0" encoding="utf-8"?>
<sst xmlns="http://schemas.openxmlformats.org/spreadsheetml/2006/main" count="788" uniqueCount="469">
  <si>
    <t>流　　量</t>
  </si>
  <si>
    <t>透 視 度</t>
  </si>
  <si>
    <t>(ｐＨ)</t>
  </si>
  <si>
    <t>(ＢＯＤ)</t>
  </si>
  <si>
    <t>(ＣＯＤ)</t>
  </si>
  <si>
    <t>(ＳＳ)</t>
  </si>
  <si>
    <t>(ＤＯ)</t>
  </si>
  <si>
    <t>㎥／日</t>
  </si>
  <si>
    <t>㎝</t>
  </si>
  <si>
    <t>㎎／ℓ</t>
  </si>
  <si>
    <t>&gt;50</t>
  </si>
  <si>
    <t>10.5～10.9</t>
  </si>
  <si>
    <t>6.8～7.4</t>
  </si>
  <si>
    <t>7.8～9.1</t>
  </si>
  <si>
    <t>&lt;860</t>
  </si>
  <si>
    <t>9.8～10.3</t>
  </si>
  <si>
    <t>9.2～10.3</t>
  </si>
  <si>
    <t>　注：水素イオン濃度以外は、年度平均値です。</t>
  </si>
  <si>
    <t>調　査　地　点</t>
  </si>
  <si>
    <t>透視度</t>
  </si>
  <si>
    <t>㎝</t>
  </si>
  <si>
    <t>岸部東新池</t>
  </si>
  <si>
    <t>7.4～7.8</t>
  </si>
  <si>
    <t>釈迦ヶ池</t>
  </si>
  <si>
    <t>7.6～8.7</t>
  </si>
  <si>
    <t>竜ヶ池</t>
  </si>
  <si>
    <t>7.3～8.4</t>
  </si>
  <si>
    <t>馬池</t>
  </si>
  <si>
    <t>8.1～10.3</t>
  </si>
  <si>
    <t>高町池</t>
  </si>
  <si>
    <t>7.5～8.4</t>
  </si>
  <si>
    <t>水遠池</t>
  </si>
  <si>
    <t>8.0～8.8</t>
  </si>
  <si>
    <t>菩提池</t>
  </si>
  <si>
    <t>8.3～9.2</t>
  </si>
  <si>
    <t>蓮間池</t>
  </si>
  <si>
    <t>8.0～9.5</t>
  </si>
  <si>
    <t>牛が首池</t>
  </si>
  <si>
    <t>7.6～9.6</t>
  </si>
  <si>
    <t>砂子谷新池</t>
  </si>
  <si>
    <t>7.8～8.9</t>
  </si>
  <si>
    <t>春日大池</t>
  </si>
  <si>
    <t>7.9～9.6</t>
  </si>
  <si>
    <t>榎阪大池</t>
  </si>
  <si>
    <t>7.1～7.8</t>
  </si>
  <si>
    <t>苦　　　情　　　受　　　付　　　件　　　数</t>
  </si>
  <si>
    <t>処　　　　　理　　　　　件　　　　　数</t>
  </si>
  <si>
    <t>大気汚染</t>
  </si>
  <si>
    <t>水質汚濁</t>
  </si>
  <si>
    <t>件</t>
  </si>
  <si>
    <t>平成19年度(2007)</t>
  </si>
  <si>
    <t>　  21　　(2009)</t>
  </si>
  <si>
    <t>　  22　　(2010)</t>
  </si>
  <si>
    <t>　注：処理件数は、前年度からの繰越件数を含みます。</t>
  </si>
  <si>
    <t>燃　料　使　用　量　（ 重　油　換　算　値 ）　</t>
  </si>
  <si>
    <t>灯　油</t>
  </si>
  <si>
    <t>ＬＰＧ・</t>
  </si>
  <si>
    <t>都市ごみ</t>
  </si>
  <si>
    <t>下水汚泥</t>
  </si>
  <si>
    <t>軽　油</t>
  </si>
  <si>
    <t>都市ガス</t>
  </si>
  <si>
    <t>kℓ</t>
  </si>
  <si>
    <t>ｔ</t>
  </si>
  <si>
    <t>wt％</t>
  </si>
  <si>
    <t>平成19年度(2007)</t>
  </si>
  <si>
    <t>　  22　  (2010)</t>
  </si>
  <si>
    <t>　  23　  (2011)</t>
  </si>
  <si>
    <t>一　　般　　環　　境　　測　　定　　局</t>
  </si>
  <si>
    <t>自動車排出ガス</t>
  </si>
  <si>
    <t>測　　定　　局</t>
  </si>
  <si>
    <t>川　園　局</t>
  </si>
  <si>
    <t>垂　水　局</t>
  </si>
  <si>
    <t>北 消 防 署 局</t>
  </si>
  <si>
    <t>簡 易 裁 判 所 局</t>
  </si>
  <si>
    <t>ppm</t>
  </si>
  <si>
    <t>　注：各数値は、年度平均値です。</t>
  </si>
  <si>
    <t>158．公害苦情受付件数及び処理件数</t>
  </si>
  <si>
    <t>159．環境衛生施設数</t>
  </si>
  <si>
    <t>160．狂犬病予防実施状況</t>
  </si>
  <si>
    <t>161．主要河川・水路の水質汚濁の状況</t>
  </si>
  <si>
    <t>162．ため池の水質汚濁の状況</t>
  </si>
  <si>
    <t>　  20　　(2008)</t>
  </si>
  <si>
    <t>山 田川（市場橋）</t>
  </si>
  <si>
    <t>正雀川（流末）</t>
  </si>
  <si>
    <t>味舌水路（流末）</t>
  </si>
  <si>
    <t>糸田川（流末）</t>
  </si>
  <si>
    <t>高川（流末）</t>
  </si>
  <si>
    <t>生物化学的酸素要求量</t>
  </si>
  <si>
    <t>水素イオン濃度</t>
  </si>
  <si>
    <t>化学的酸素要求量</t>
  </si>
  <si>
    <t>浮遊物質量</t>
  </si>
  <si>
    <t>溶存酸素量</t>
  </si>
  <si>
    <t>　  21　　(2009)</t>
  </si>
  <si>
    <t>　  22　　(2010)</t>
  </si>
  <si>
    <t>163．重油等燃料使用量及び硫黄酸化物排出量等</t>
  </si>
  <si>
    <t>164．大気汚染の状況</t>
  </si>
  <si>
    <t>メタンガス</t>
  </si>
  <si>
    <t>165．光化学スモッグ情報発令の状況</t>
  </si>
  <si>
    <t>区　　　　　分</t>
  </si>
  <si>
    <t>平成22年度(2010)</t>
  </si>
  <si>
    <t>予　　　報</t>
  </si>
  <si>
    <t>注　意　報</t>
  </si>
  <si>
    <t>年間発令回数</t>
  </si>
  <si>
    <t>年間延発令時間</t>
  </si>
  <si>
    <t>4時間30分</t>
  </si>
  <si>
    <t>2時間00分</t>
  </si>
  <si>
    <t>3時間30分</t>
  </si>
  <si>
    <t>3時間00分</t>
  </si>
  <si>
    <t>6時間30分</t>
  </si>
  <si>
    <t>3時間30分</t>
  </si>
  <si>
    <t>月</t>
  </si>
  <si>
    <t>間</t>
  </si>
  <si>
    <t>発</t>
  </si>
  <si>
    <t>令</t>
  </si>
  <si>
    <t>回</t>
  </si>
  <si>
    <t>数</t>
  </si>
  <si>
    <t>発令の初日</t>
  </si>
  <si>
    <t>発令の終日</t>
  </si>
  <si>
    <t>最長発令時間</t>
  </si>
  <si>
    <t>2時間30分</t>
  </si>
  <si>
    <t>5時間00分</t>
  </si>
  <si>
    <t>3時間00分</t>
  </si>
  <si>
    <t>最早発令時刻</t>
  </si>
  <si>
    <t>11時間30分</t>
  </si>
  <si>
    <t>15時間00分</t>
  </si>
  <si>
    <t>14時間00分</t>
  </si>
  <si>
    <t>14時間30分</t>
  </si>
  <si>
    <t>　　　　　しています。</t>
  </si>
  <si>
    <t xml:space="preserve">資料：事業課 </t>
  </si>
  <si>
    <t>排　　　　　　　出　　　　　　　量</t>
  </si>
  <si>
    <t>処　　　　　　　理　　　　　　　量</t>
  </si>
  <si>
    <t>家　　　庭　　　系</t>
  </si>
  <si>
    <t>焼　　却　　処　　理</t>
  </si>
  <si>
    <t>埋　　立</t>
  </si>
  <si>
    <t>再資源化</t>
  </si>
  <si>
    <t>直営収集</t>
  </si>
  <si>
    <t>委託収集</t>
  </si>
  <si>
    <t>直接搬入</t>
  </si>
  <si>
    <t>許可収集</t>
  </si>
  <si>
    <t>公共系</t>
  </si>
  <si>
    <t>搬　入　量</t>
  </si>
  <si>
    <t>焼　却　量</t>
  </si>
  <si>
    <t xml:space="preserve">資料：事業課 </t>
  </si>
  <si>
    <t>168．資源リサイクルセンター（くるくるプラザ）利用状況</t>
  </si>
  <si>
    <t>貸　　　　室</t>
  </si>
  <si>
    <t>教　　　　室</t>
  </si>
  <si>
    <t>講　　　　座</t>
  </si>
  <si>
    <t>視　　　　察</t>
  </si>
  <si>
    <t>件　数</t>
  </si>
  <si>
    <t>人　数</t>
  </si>
  <si>
    <t>平成19年度(2007)</t>
  </si>
  <si>
    <t>　　20 　 (2008)</t>
  </si>
  <si>
    <t>　　21 　 (2009)</t>
  </si>
  <si>
    <t>　　22 　 (2010)</t>
  </si>
  <si>
    <t>やすらぎ苑利用件数</t>
  </si>
  <si>
    <t>大　人</t>
  </si>
  <si>
    <t>小　人</t>
  </si>
  <si>
    <t>死産児</t>
  </si>
  <si>
    <t>神　式</t>
  </si>
  <si>
    <t>キリスト</t>
  </si>
  <si>
    <t>教　式</t>
  </si>
  <si>
    <t>151(84)</t>
  </si>
  <si>
    <t>194(104)</t>
  </si>
  <si>
    <t>184(111)</t>
  </si>
  <si>
    <t>189(108)</t>
  </si>
  <si>
    <t>149(86)</t>
  </si>
  <si>
    <t>166．ごみの排出量及び処理量</t>
  </si>
  <si>
    <t>　　23 　 (2011)</t>
  </si>
  <si>
    <t>167．やすらぎ苑（火葬場）及び市営葬儀利用状況</t>
  </si>
  <si>
    <t>169．し尿の収集量及び処理量</t>
  </si>
  <si>
    <t xml:space="preserve">   　20　　(2008)</t>
  </si>
  <si>
    <t xml:space="preserve">   　21　　(2009)</t>
  </si>
  <si>
    <t>　   22　　(2010)</t>
  </si>
  <si>
    <t>　   23　　(2011)</t>
  </si>
  <si>
    <t>年　　　　度</t>
  </si>
  <si>
    <t>総　　　数</t>
  </si>
  <si>
    <t>総　　数</t>
  </si>
  <si>
    <t>　  20　　(2008)</t>
  </si>
  <si>
    <t>総　数</t>
  </si>
  <si>
    <t>－</t>
  </si>
  <si>
    <t>保健・衛生</t>
  </si>
  <si>
    <t>年　　　　次</t>
  </si>
  <si>
    <t>人</t>
  </si>
  <si>
    <t>延人</t>
  </si>
  <si>
    <t>平成19年度(2007)</t>
  </si>
  <si>
    <t>年　　　　　度</t>
  </si>
  <si>
    <t>年　　　度</t>
  </si>
  <si>
    <t>　  22　　(2010)</t>
  </si>
  <si>
    <t>　  23　　(2011)</t>
  </si>
  <si>
    <t>件</t>
  </si>
  <si>
    <t xml:space="preserve">資料：地域環境課 </t>
  </si>
  <si>
    <t>　  21　　(2009)</t>
  </si>
  <si>
    <t>平成20年度(2008)</t>
  </si>
  <si>
    <t>平成21年度(2009)</t>
  </si>
  <si>
    <t>人</t>
  </si>
  <si>
    <t>受 診 者 数</t>
  </si>
  <si>
    <t>区　　　　分</t>
  </si>
  <si>
    <t>平成20年度(2008)</t>
  </si>
  <si>
    <t>年　　度</t>
  </si>
  <si>
    <t xml:space="preserve"> 平成19年度(2007)</t>
  </si>
  <si>
    <t>　 　20    (2008)</t>
  </si>
  <si>
    <t>異常なし</t>
  </si>
  <si>
    <t>143．乳児一般・後期健康診査実施状況</t>
  </si>
  <si>
    <t>一　　　　　般</t>
  </si>
  <si>
    <t>後　　　　　期</t>
  </si>
  <si>
    <t>受診児数</t>
  </si>
  <si>
    <t>結　果　(　重　複　あ　り　）</t>
  </si>
  <si>
    <t>要経観</t>
  </si>
  <si>
    <t>要精検</t>
  </si>
  <si>
    <t>要治療</t>
  </si>
  <si>
    <t>治療中</t>
  </si>
  <si>
    <t>要指導</t>
  </si>
  <si>
    <t>144．経過観察検診（二次検診）実施状況</t>
  </si>
  <si>
    <t>要経観</t>
  </si>
  <si>
    <t>他機関紹介</t>
  </si>
  <si>
    <t>要医療</t>
  </si>
  <si>
    <t>その他</t>
  </si>
  <si>
    <t>145．妊産婦・乳幼児保健指導実施状況</t>
  </si>
  <si>
    <t>育児相談会</t>
  </si>
  <si>
    <t>離乳食</t>
  </si>
  <si>
    <t>訪問指導</t>
  </si>
  <si>
    <t>講習会</t>
  </si>
  <si>
    <t>　結　　果　（　重　複　あ　り　）</t>
  </si>
  <si>
    <t>妊婦(両親)教室</t>
  </si>
  <si>
    <t>電話相談(文書も含む)</t>
  </si>
  <si>
    <t>146．視聴覚検診（二次検診）実施状況</t>
  </si>
  <si>
    <t>ア ン ケ ー ト 結 果</t>
  </si>
  <si>
    <t>二 次 検 診 結 果</t>
  </si>
  <si>
    <t>年　　　度</t>
  </si>
  <si>
    <t>回収数</t>
  </si>
  <si>
    <t>要二次</t>
  </si>
  <si>
    <t>治療中</t>
  </si>
  <si>
    <t>二次検診</t>
  </si>
  <si>
    <t>要治療</t>
  </si>
  <si>
    <t>要精検</t>
  </si>
  <si>
    <t>検診</t>
  </si>
  <si>
    <t>受診児数</t>
  </si>
  <si>
    <t>人</t>
  </si>
  <si>
    <t>　　    視力検診</t>
  </si>
  <si>
    <t>　　    聴覚検診</t>
  </si>
  <si>
    <t xml:space="preserve"> 　 20　　(2008)</t>
  </si>
  <si>
    <t xml:space="preserve"> 　 21　　(2009)</t>
  </si>
  <si>
    <t xml:space="preserve"> 　 22　　(2010)</t>
  </si>
  <si>
    <t xml:space="preserve"> 　 23　　(2011)</t>
  </si>
  <si>
    <t>　　    視力検診</t>
  </si>
  <si>
    <t>147．乳幼児歯科健康診査実施状況</t>
  </si>
  <si>
    <t>区　　　　分</t>
  </si>
  <si>
    <t>平成19年度</t>
  </si>
  <si>
    <t>（2007）</t>
  </si>
  <si>
    <t>（2008）</t>
  </si>
  <si>
    <t>（2009）</t>
  </si>
  <si>
    <t>（2010）</t>
  </si>
  <si>
    <t>（2011）</t>
  </si>
  <si>
    <t>歯科健康診査フォロー受診児数</t>
  </si>
  <si>
    <t>　　カリスタット検査ハイリスク児</t>
  </si>
  <si>
    <t>　　要観察歯を有する児</t>
  </si>
  <si>
    <t>　　むし歯を有する児</t>
  </si>
  <si>
    <t>　　指導件数</t>
  </si>
  <si>
    <t>　　　指しゃぶり</t>
  </si>
  <si>
    <t>　　　歯列咬合</t>
  </si>
  <si>
    <t>　　　歯の異常</t>
  </si>
  <si>
    <t>　　　その他</t>
  </si>
  <si>
    <t>148．ペプシノゲン胃検診実施状況</t>
  </si>
  <si>
    <t>受診者数</t>
  </si>
  <si>
    <t xml:space="preserve">要精密    </t>
  </si>
  <si>
    <t xml:space="preserve">がん        </t>
  </si>
  <si>
    <t>検査者数</t>
  </si>
  <si>
    <t>発見者数</t>
  </si>
  <si>
    <t xml:space="preserve">  平成20年度(2008)</t>
  </si>
  <si>
    <t xml:space="preserve">      21    (2009)</t>
  </si>
  <si>
    <t>注：平成20年度（2008年度）から、</t>
  </si>
  <si>
    <t>　　満40～65歳（5歳節目）の市民</t>
  </si>
  <si>
    <t>　　を対象に実施しています。</t>
  </si>
  <si>
    <t>149．保健指導実施状況</t>
  </si>
  <si>
    <t>総数</t>
  </si>
  <si>
    <t>健康教育</t>
  </si>
  <si>
    <t>健康相談</t>
  </si>
  <si>
    <t>150．聴力検診実施状況</t>
  </si>
  <si>
    <t>注：平成20年度（2008年度）</t>
  </si>
  <si>
    <t>　　から満50～70歳（5歳節目）</t>
  </si>
  <si>
    <t>　　の市民を対象に実施しています。</t>
  </si>
  <si>
    <t>平成19年度(2007)</t>
  </si>
  <si>
    <t>　　20    (2008)</t>
  </si>
  <si>
    <t>　　20    (2008)</t>
  </si>
  <si>
    <t>　　21    (2009)</t>
  </si>
  <si>
    <t>　　21    (2009)</t>
  </si>
  <si>
    <t>　　22    (2010)</t>
  </si>
  <si>
    <t>　　22    (2010)</t>
  </si>
  <si>
    <t>　　21    (2009)</t>
  </si>
  <si>
    <t>　　22    (2010)</t>
  </si>
  <si>
    <t>　　21    (2009)</t>
  </si>
  <si>
    <t>受診者数</t>
  </si>
  <si>
    <t>異常なし</t>
  </si>
  <si>
    <t>要指導</t>
  </si>
  <si>
    <t>要精検</t>
  </si>
  <si>
    <t>異 常 な し</t>
  </si>
  <si>
    <t>要　指　導</t>
  </si>
  <si>
    <t>要　治　療</t>
  </si>
  <si>
    <t>要　観　察</t>
  </si>
  <si>
    <t>　　20    (2008)</t>
  </si>
  <si>
    <t>　　21    (2009)</t>
  </si>
  <si>
    <t>　　22    (2010)</t>
  </si>
  <si>
    <t>要  観  察</t>
  </si>
  <si>
    <t>実施回数</t>
  </si>
  <si>
    <t>実施人員</t>
  </si>
  <si>
    <t xml:space="preserve">延回 </t>
  </si>
  <si>
    <t xml:space="preserve">延人 </t>
  </si>
  <si>
    <t>　 　21    (2009)</t>
  </si>
  <si>
    <t>　 　22    (2010)</t>
  </si>
  <si>
    <t xml:space="preserve">      22    (2010)</t>
  </si>
  <si>
    <t>151．運動器の機能向上事業実施状況</t>
  </si>
  <si>
    <t>152．骨粗しょう症検診実施状況</t>
  </si>
  <si>
    <t>153．在宅寝たきり高齢者等訪問歯科事業実施状況</t>
  </si>
  <si>
    <t>154．成人歯科健康診査実施状況</t>
  </si>
  <si>
    <t>　  20    (2008)</t>
  </si>
  <si>
    <t>　  22    (2010)</t>
  </si>
  <si>
    <t>総　　　　　数</t>
  </si>
  <si>
    <t>慢 　　　性</t>
  </si>
  <si>
    <t>気　管　支</t>
  </si>
  <si>
    <t>ぜ ん 息 性</t>
  </si>
  <si>
    <t>肺 気 し ゅ</t>
  </si>
  <si>
    <t>気 管 支 炎</t>
  </si>
  <si>
    <t>ぜ　ん　息</t>
  </si>
  <si>
    <t>男</t>
  </si>
  <si>
    <t>女</t>
  </si>
  <si>
    <t>　　23    (2011)</t>
  </si>
  <si>
    <t>10～14</t>
  </si>
  <si>
    <t>15～29</t>
  </si>
  <si>
    <t>30～49</t>
  </si>
  <si>
    <t>50～64</t>
  </si>
  <si>
    <t>歳</t>
  </si>
  <si>
    <t>以　上</t>
  </si>
  <si>
    <t>　  21    (2009)</t>
  </si>
  <si>
    <t>入　　　　　　　　所　　　　　　　　者</t>
  </si>
  <si>
    <t>退     　　　　　　　　所　    　　　　　　　者</t>
  </si>
  <si>
    <t>３月末在所者数</t>
  </si>
  <si>
    <t>市　内</t>
  </si>
  <si>
    <t>市　外</t>
  </si>
  <si>
    <t xml:space="preserve">資料：高齢政策課 </t>
  </si>
  <si>
    <t>157．吹田市介護老人保健施設利用状況</t>
  </si>
  <si>
    <t>クリーニング</t>
  </si>
  <si>
    <t>所</t>
  </si>
  <si>
    <t>飼犬登録数</t>
  </si>
  <si>
    <t>予防注射延数</t>
  </si>
  <si>
    <t>咬傷犬発生数</t>
  </si>
  <si>
    <t>野犬捕獲数</t>
  </si>
  <si>
    <t>不要犬引取数</t>
  </si>
  <si>
    <t>頭</t>
  </si>
  <si>
    <t>　  20    (2008)</t>
  </si>
  <si>
    <t>　  21    (2009)</t>
  </si>
  <si>
    <t>　　22    (2010)</t>
  </si>
  <si>
    <t>　　23    (2011)</t>
  </si>
  <si>
    <t>　  21  (2009)</t>
  </si>
  <si>
    <t>異常及び異常の疑い</t>
  </si>
  <si>
    <t>受診児数</t>
  </si>
  <si>
    <t>受診児数</t>
  </si>
  <si>
    <t>結果（重複あり）</t>
  </si>
  <si>
    <t>資料：高齢支援課</t>
  </si>
  <si>
    <t>平成20年(2008)</t>
  </si>
  <si>
    <t xml:space="preserve">    20    (2008)</t>
  </si>
  <si>
    <t xml:space="preserve">    21    (2009)</t>
  </si>
  <si>
    <t xml:space="preserve">    22    (2010)</t>
  </si>
  <si>
    <t xml:space="preserve">    23    (2011)</t>
  </si>
  <si>
    <t>育児</t>
  </si>
  <si>
    <t>教室</t>
  </si>
  <si>
    <t>　　23    (2011)</t>
  </si>
  <si>
    <t>総数</t>
  </si>
  <si>
    <t>　  23　　(2011)</t>
  </si>
  <si>
    <t>公衆浴場</t>
  </si>
  <si>
    <t>興行場</t>
  </si>
  <si>
    <t>旅館</t>
  </si>
  <si>
    <t>美容所</t>
  </si>
  <si>
    <t>理容所</t>
  </si>
  <si>
    <t>騒音</t>
  </si>
  <si>
    <t>振動</t>
  </si>
  <si>
    <t>悪臭</t>
  </si>
  <si>
    <t>その他</t>
  </si>
  <si>
    <t>長期入所</t>
  </si>
  <si>
    <t>総　　　数</t>
  </si>
  <si>
    <t>短期入所サービス</t>
  </si>
  <si>
    <t>二酸化</t>
  </si>
  <si>
    <t>硫黄</t>
  </si>
  <si>
    <t>窒素</t>
  </si>
  <si>
    <t>燃料中</t>
  </si>
  <si>
    <t>の硫黄</t>
  </si>
  <si>
    <t>含有率</t>
  </si>
  <si>
    <t>酸化物</t>
  </si>
  <si>
    <t>排出量</t>
  </si>
  <si>
    <t>平成23年度(2011)</t>
  </si>
  <si>
    <t>各工房利用者人数</t>
  </si>
  <si>
    <t xml:space="preserve">    23    (2011)</t>
  </si>
  <si>
    <t>　 　23    (2011)</t>
  </si>
  <si>
    <t xml:space="preserve">    23   (2011)</t>
  </si>
  <si>
    <t>件</t>
  </si>
  <si>
    <t>注：平成20年度（2008年度）から誕生月健診として実施しています。</t>
  </si>
  <si>
    <t>0～4</t>
  </si>
  <si>
    <t>5～9</t>
  </si>
  <si>
    <t>各年度末現在</t>
  </si>
  <si>
    <t>平成23年度(2011年度)</t>
  </si>
  <si>
    <t>市内・市外</t>
  </si>
  <si>
    <t>の別</t>
  </si>
  <si>
    <t>Ａ重油</t>
  </si>
  <si>
    <t xml:space="preserve">          再資源化については灰中鉄分を含んでいます。</t>
  </si>
  <si>
    <t xml:space="preserve">資料：公益財団法人千里リサイクルプラザ </t>
  </si>
  <si>
    <t>　注：（　）内は、各工房における実践者の数値</t>
  </si>
  <si>
    <t>　　　（再掲）です。</t>
  </si>
  <si>
    <t>　　23    (2011)</t>
  </si>
  <si>
    <t>10　月</t>
  </si>
  <si>
    <t>27時間30分</t>
  </si>
  <si>
    <t>4　月</t>
  </si>
  <si>
    <t>5　月</t>
  </si>
  <si>
    <t>6　月</t>
  </si>
  <si>
    <t>7　月</t>
  </si>
  <si>
    <t>8　月</t>
  </si>
  <si>
    <t>9　月</t>
  </si>
  <si>
    <t>事　　業　　系</t>
  </si>
  <si>
    <t>資料：保健センター</t>
  </si>
  <si>
    <t xml:space="preserve">      23    (2011)</t>
  </si>
  <si>
    <t>資料：保健センター</t>
  </si>
  <si>
    <t>資料：保健センター</t>
  </si>
  <si>
    <t>資料：保健センター</t>
  </si>
  <si>
    <t>資料：保健センター</t>
  </si>
  <si>
    <t>資料：保健センター</t>
  </si>
  <si>
    <t xml:space="preserve"> 　 22  (2010)</t>
  </si>
  <si>
    <t xml:space="preserve"> 　 23  (2011)</t>
  </si>
  <si>
    <t xml:space="preserve"> 　 24  (2012)</t>
  </si>
  <si>
    <t>資料：環境保全課</t>
  </si>
  <si>
    <t>資料：環境保全課</t>
  </si>
  <si>
    <t>資料：地域環境課</t>
  </si>
  <si>
    <t>資料：大阪府吹田保健所</t>
  </si>
  <si>
    <t>資料：環境保全課</t>
  </si>
  <si>
    <t>資料：福祉総務課</t>
  </si>
  <si>
    <t>1歳6か月児・2歳6か月児・3歳児</t>
  </si>
  <si>
    <t>　　　　1歳6か月児</t>
  </si>
  <si>
    <t>　　　　2歳6か月児</t>
  </si>
  <si>
    <t>　　　　3歳児</t>
  </si>
  <si>
    <t>2歳6か月児歯科健康診査受診児数</t>
  </si>
  <si>
    <t>6歳臼歯健康診査受診児数</t>
  </si>
  <si>
    <t>　</t>
  </si>
  <si>
    <t>65歳</t>
  </si>
  <si>
    <t>各年末現在</t>
  </si>
  <si>
    <t>注：1）Ａ重油は、特Ａ重油（低硫黄Ａ重油）を含みます。</t>
  </si>
  <si>
    <t>　　2）硫黄酸化物排出量は、製造原料や廃棄物などからの排出量を含みます。</t>
  </si>
  <si>
    <t>　注：1）｢大阪市北部及びその周辺地域｣に発令された光化学スモッグ情報について集計</t>
  </si>
  <si>
    <t>　　　2）注意報の回数及び延発令時間は、いずれも予報回数及び延発令時間に含みます。</t>
  </si>
  <si>
    <t>　注：1）処理量のうち埋立については、資源循環エネルギーセンターから排出される焼却残灰、</t>
  </si>
  <si>
    <t>　　　2）四捨五入のため、平成19年度（2007年度）の排出量総数と処理量総数は合致しません。</t>
  </si>
  <si>
    <t>年　 　度</t>
  </si>
  <si>
    <t>年　　　度</t>
  </si>
  <si>
    <t>年　　　　度</t>
  </si>
  <si>
    <t>年　  　度</t>
  </si>
  <si>
    <t>年　 　度</t>
  </si>
  <si>
    <t>(基 準 点)</t>
  </si>
  <si>
    <t>調  査  地　点</t>
  </si>
  <si>
    <t>異常なし</t>
  </si>
  <si>
    <t>155．公害健康被害被認定者数（病名別）</t>
  </si>
  <si>
    <t>156．公害健康被害被認定者数（年齢階層別）</t>
  </si>
  <si>
    <t>　　22    (2010)</t>
  </si>
  <si>
    <t>－</t>
  </si>
  <si>
    <t>　　4）小数点以下は四捨五入をしているため、総数とその内訳とは一致しないことがあります。</t>
  </si>
  <si>
    <t>　　3）硫黄酸化物排出量について、算定式の見直しを行いました。括弧内の数字は推計値です。</t>
  </si>
  <si>
    <t>仏式 (ゆり)</t>
  </si>
  <si>
    <t>仏式
(きく)</t>
  </si>
  <si>
    <t>総   数
(うち福祉件数)</t>
  </si>
  <si>
    <t>市営葬儀利用件数</t>
  </si>
  <si>
    <t>処理量</t>
  </si>
  <si>
    <t>収集量</t>
  </si>
  <si>
    <t>kl</t>
  </si>
  <si>
    <t>白紙のページです。</t>
  </si>
</sst>
</file>

<file path=xl/styles.xml><?xml version="1.0" encoding="utf-8"?>
<styleSheet xmlns="http://schemas.openxmlformats.org/spreadsheetml/2006/main">
  <numFmts count="5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  <numFmt numFmtId="177" formatCode="0.00;&quot;△ &quot;0.00"/>
    <numFmt numFmtId="178" formatCode="0.00_);[Red]\(0.00\)"/>
    <numFmt numFmtId="179" formatCode="0.00_ "/>
    <numFmt numFmtId="180" formatCode="0_);[Red]\(0\)"/>
    <numFmt numFmtId="181" formatCode="0.0;&quot;△ &quot;0.0"/>
    <numFmt numFmtId="182" formatCode="0.0"/>
    <numFmt numFmtId="183" formatCode="0.0_);[Red]\(0.0\)"/>
    <numFmt numFmtId="184" formatCode="#,##0_);[Red]\(#,##0\)"/>
    <numFmt numFmtId="185" formatCode="#,##0.0_);[Red]\(#,##0.0\)"/>
    <numFmt numFmtId="186" formatCode="0.0_ "/>
    <numFmt numFmtId="187" formatCode="#,##0.0"/>
    <numFmt numFmtId="188" formatCode="#,##0.0;&quot;△ &quot;#,##0.0"/>
    <numFmt numFmtId="189" formatCode="#,##0;&quot;△ &quot;#,##0"/>
    <numFmt numFmtId="190" formatCode="#,##0.00;&quot;△ &quot;#,##0.00"/>
    <numFmt numFmtId="191" formatCode="###,###,###,##0;&quot;-&quot;##,###,###,##0"/>
    <numFmt numFmtId="192" formatCode="#,##0_ "/>
    <numFmt numFmtId="193" formatCode="#,##0.0;\-#,##0.0"/>
    <numFmt numFmtId="194" formatCode="#,##0;&quot;△ &quot;#,##0;&quot;-&quot;"/>
    <numFmt numFmtId="195" formatCode="#,##0.0;&quot;△ &quot;#,##0.0;&quot;-&quot;"/>
    <numFmt numFmtId="196" formatCode="##,###,###,##0;&quot;-&quot;#,###,###,##0"/>
    <numFmt numFmtId="197" formatCode="#,###,###,##0;&quot; -&quot;###,###,##0"/>
    <numFmt numFmtId="198" formatCode="\ ###,###,##0;&quot;-&quot;###,###,##0"/>
    <numFmt numFmtId="199" formatCode="#,##0_);\(#,##0\)"/>
    <numFmt numFmtId="200" formatCode="#,##0\ ;\-#,##0"/>
    <numFmt numFmtId="201" formatCode="0_);\(0\)"/>
    <numFmt numFmtId="202" formatCode="0.0_);\(0.0\)"/>
    <numFmt numFmtId="203" formatCode="###\ ###\ ##0"/>
    <numFmt numFmtId="204" formatCode="0_ "/>
    <numFmt numFmtId="205" formatCode="#,##0.0_ "/>
    <numFmt numFmtId="206" formatCode="#,##0.0;[Red]\-#,##0.0"/>
    <numFmt numFmtId="207" formatCode="###,###,##0;&quot;-&quot;##,###,##0"/>
    <numFmt numFmtId="208" formatCode="##,###,##0.00;&quot;-&quot;#,###,##0.00"/>
    <numFmt numFmtId="209" formatCode="###,###,##0.0;&quot;-&quot;##,###,##0.0"/>
    <numFmt numFmtId="210" formatCode="#,##0_);[Red]\(#,##0\ \)"/>
    <numFmt numFmtId="211" formatCode="#,##0_ ;[Red]\-#,##0\ "/>
    <numFmt numFmtId="212" formatCode="??,??0"/>
    <numFmt numFmtId="213" formatCode="?0.0"/>
    <numFmt numFmtId="214" formatCode="?0"/>
    <numFmt numFmtId="215" formatCode="??0"/>
    <numFmt numFmtId="216" formatCode="0.000_);[Red]\(0.000\)"/>
    <numFmt numFmtId="217" formatCode="#,##0.000;\-#,##0.000"/>
    <numFmt numFmtId="218" formatCode="#,##0\ ;\-#,##0\ "/>
    <numFmt numFmtId="219" formatCode="0.000;&quot;△ &quot;0.000"/>
  </numFmts>
  <fonts count="25">
    <font>
      <sz val="11"/>
      <name val="ＭＳ Ｐゴシック"/>
      <family val="3"/>
    </font>
    <font>
      <b/>
      <sz val="10"/>
      <name val="ＭＳ 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b/>
      <sz val="11"/>
      <name val="ＭＳ ゴシック"/>
      <family val="3"/>
    </font>
    <font>
      <sz val="10"/>
      <name val="ＭＳ ゴシック"/>
      <family val="3"/>
    </font>
    <font>
      <b/>
      <sz val="10"/>
      <name val="ＭＳ 明朝"/>
      <family val="1"/>
    </font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sz val="9.5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0"/>
      <color indexed="8"/>
      <name val="ＭＳ ゴシック"/>
      <family val="3"/>
    </font>
    <font>
      <sz val="10"/>
      <color indexed="10"/>
      <name val="ＭＳ 明朝"/>
      <family val="1"/>
    </font>
    <font>
      <sz val="12"/>
      <color indexed="8"/>
      <name val="ＭＳ 明朝"/>
      <family val="1"/>
    </font>
    <font>
      <b/>
      <sz val="12"/>
      <name val="ＭＳ 明朝"/>
      <family val="1"/>
    </font>
    <font>
      <b/>
      <sz val="11"/>
      <color indexed="8"/>
      <name val="ＭＳ Ｐゴシック"/>
      <family val="3"/>
    </font>
    <font>
      <b/>
      <sz val="12"/>
      <name val="ＭＳ ゴシック"/>
      <family val="3"/>
    </font>
    <font>
      <sz val="12"/>
      <name val="ＭＳ Ｐゴシック"/>
      <family val="3"/>
    </font>
    <font>
      <b/>
      <sz val="11"/>
      <color indexed="8"/>
      <name val="ＭＳ ゴシック"/>
      <family val="3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0" borderId="0">
      <alignment/>
      <protection/>
    </xf>
  </cellStyleXfs>
  <cellXfs count="469">
    <xf numFmtId="0" fontId="0" fillId="0" borderId="0" xfId="0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1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 horizontal="centerContinuous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right"/>
      <protection/>
    </xf>
    <xf numFmtId="37" fontId="4" fillId="0" borderId="4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/>
      <protection/>
    </xf>
    <xf numFmtId="37" fontId="7" fillId="0" borderId="4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0" borderId="5" xfId="0" applyFont="1" applyBorder="1" applyAlignment="1" applyProtection="1">
      <alignment horizontal="center" vertical="center"/>
      <protection/>
    </xf>
    <xf numFmtId="0" fontId="4" fillId="0" borderId="6" xfId="0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/>
      <protection/>
    </xf>
    <xf numFmtId="0" fontId="4" fillId="0" borderId="0" xfId="0" applyFont="1" applyFill="1" applyBorder="1" applyAlignment="1">
      <alignment vertical="center"/>
    </xf>
    <xf numFmtId="37" fontId="4" fillId="0" borderId="4" xfId="0" applyNumberFormat="1" applyFont="1" applyFill="1" applyBorder="1" applyAlignment="1" applyProtection="1">
      <alignment/>
      <protection/>
    </xf>
    <xf numFmtId="0" fontId="4" fillId="0" borderId="0" xfId="0" applyFont="1" applyAlignment="1">
      <alignment vertical="center"/>
    </xf>
    <xf numFmtId="37" fontId="4" fillId="0" borderId="0" xfId="0" applyNumberFormat="1" applyFont="1" applyFill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0" fillId="0" borderId="0" xfId="0" applyFill="1" applyAlignment="1">
      <alignment vertical="center"/>
    </xf>
    <xf numFmtId="0" fontId="4" fillId="0" borderId="1" xfId="0" applyFont="1" applyFill="1" applyBorder="1" applyAlignment="1" applyProtection="1">
      <alignment/>
      <protection/>
    </xf>
    <xf numFmtId="0" fontId="4" fillId="0" borderId="5" xfId="0" applyFont="1" applyFill="1" applyBorder="1" applyAlignment="1" applyProtection="1">
      <alignment horizontal="centerContinuous" vertical="center"/>
      <protection/>
    </xf>
    <xf numFmtId="0" fontId="4" fillId="0" borderId="2" xfId="0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4" fillId="0" borderId="3" xfId="0" applyFont="1" applyFill="1" applyBorder="1" applyAlignment="1" applyProtection="1">
      <alignment horizontal="right"/>
      <protection/>
    </xf>
    <xf numFmtId="0" fontId="8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vertical="center"/>
      <protection/>
    </xf>
    <xf numFmtId="0" fontId="0" fillId="0" borderId="0" xfId="0" applyAlignment="1">
      <alignment vertical="center" shrinkToFit="1"/>
    </xf>
    <xf numFmtId="0" fontId="5" fillId="0" borderId="0" xfId="0" applyFont="1" applyAlignment="1">
      <alignment vertical="center"/>
    </xf>
    <xf numFmtId="0" fontId="1" fillId="0" borderId="0" xfId="0" applyFont="1" applyAlignment="1" applyProtection="1">
      <alignment/>
      <protection/>
    </xf>
    <xf numFmtId="0" fontId="4" fillId="0" borderId="4" xfId="0" applyFont="1" applyBorder="1" applyAlignment="1" applyProtection="1">
      <alignment horizontal="right"/>
      <protection/>
    </xf>
    <xf numFmtId="37" fontId="4" fillId="0" borderId="0" xfId="0" applyNumberFormat="1" applyFont="1" applyAlignment="1" applyProtection="1">
      <alignment horizontal="right"/>
      <protection/>
    </xf>
    <xf numFmtId="0" fontId="4" fillId="0" borderId="7" xfId="0" applyFont="1" applyBorder="1" applyAlignment="1" applyProtection="1">
      <alignment/>
      <protection/>
    </xf>
    <xf numFmtId="0" fontId="4" fillId="0" borderId="8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 locked="0"/>
    </xf>
    <xf numFmtId="0" fontId="4" fillId="0" borderId="9" xfId="0" applyFont="1" applyBorder="1" applyAlignment="1" applyProtection="1">
      <alignment horizontal="center" vertical="center" shrinkToFit="1"/>
      <protection/>
    </xf>
    <xf numFmtId="37" fontId="4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Alignment="1" applyProtection="1">
      <alignment horizontal="right"/>
      <protection/>
    </xf>
    <xf numFmtId="37" fontId="7" fillId="0" borderId="0" xfId="0" applyNumberFormat="1" applyFont="1" applyFill="1" applyBorder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37" fontId="4" fillId="0" borderId="4" xfId="0" applyNumberFormat="1" applyFont="1" applyBorder="1" applyAlignment="1" applyProtection="1">
      <alignment horizontal="right"/>
      <protection/>
    </xf>
    <xf numFmtId="37" fontId="4" fillId="0" borderId="0" xfId="0" applyNumberFormat="1" applyFont="1" applyBorder="1" applyAlignment="1" applyProtection="1">
      <alignment horizontal="right"/>
      <protection/>
    </xf>
    <xf numFmtId="0" fontId="4" fillId="0" borderId="5" xfId="0" applyFont="1" applyBorder="1" applyAlignment="1" applyProtection="1">
      <alignment horizontal="center" vertical="center" shrinkToFit="1"/>
      <protection/>
    </xf>
    <xf numFmtId="0" fontId="4" fillId="0" borderId="8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right"/>
      <protection/>
    </xf>
    <xf numFmtId="0" fontId="1" fillId="0" borderId="0" xfId="0" applyFont="1" applyFill="1" applyAlignment="1" applyProtection="1">
      <alignment vertical="center"/>
      <protection/>
    </xf>
    <xf numFmtId="0" fontId="4" fillId="0" borderId="1" xfId="0" applyFont="1" applyFill="1" applyBorder="1" applyAlignment="1" applyProtection="1">
      <alignment vertical="center"/>
      <protection/>
    </xf>
    <xf numFmtId="0" fontId="7" fillId="0" borderId="5" xfId="0" applyFont="1" applyFill="1" applyBorder="1" applyAlignment="1" applyProtection="1">
      <alignment horizontal="centerContinuous" vertical="center"/>
      <protection/>
    </xf>
    <xf numFmtId="0" fontId="7" fillId="0" borderId="2" xfId="0" applyFont="1" applyFill="1" applyBorder="1" applyAlignment="1" applyProtection="1">
      <alignment horizontal="centerContinuous" vertical="center"/>
      <protection/>
    </xf>
    <xf numFmtId="0" fontId="4" fillId="0" borderId="5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Alignment="1" applyProtection="1">
      <alignment vertical="center"/>
      <protection locked="0"/>
    </xf>
    <xf numFmtId="0" fontId="4" fillId="0" borderId="0" xfId="0" applyFont="1" applyFill="1" applyAlignment="1">
      <alignment vertical="center"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vertical="center"/>
    </xf>
    <xf numFmtId="0" fontId="4" fillId="0" borderId="2" xfId="0" applyFont="1" applyFill="1" applyBorder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11" fillId="0" borderId="0" xfId="0" applyFont="1" applyFill="1" applyAlignment="1">
      <alignment vertical="center"/>
    </xf>
    <xf numFmtId="0" fontId="4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37" fontId="13" fillId="0" borderId="4" xfId="0" applyNumberFormat="1" applyFont="1" applyFill="1" applyBorder="1" applyAlignment="1" applyProtection="1">
      <alignment/>
      <protection/>
    </xf>
    <xf numFmtId="37" fontId="13" fillId="0" borderId="0" xfId="0" applyNumberFormat="1" applyFont="1" applyFill="1" applyAlignment="1" applyProtection="1">
      <alignment/>
      <protection/>
    </xf>
    <xf numFmtId="37" fontId="13" fillId="0" borderId="0" xfId="0" applyNumberFormat="1" applyFont="1" applyFill="1" applyAlignment="1" applyProtection="1">
      <alignment/>
      <protection locked="0"/>
    </xf>
    <xf numFmtId="0" fontId="0" fillId="0" borderId="10" xfId="0" applyFont="1" applyFill="1" applyBorder="1" applyAlignment="1">
      <alignment vertical="center"/>
    </xf>
    <xf numFmtId="0" fontId="4" fillId="0" borderId="11" xfId="0" applyFont="1" applyFill="1" applyBorder="1" applyAlignment="1" applyProtection="1">
      <alignment horizontal="centerContinuous" vertical="center"/>
      <protection/>
    </xf>
    <xf numFmtId="0" fontId="4" fillId="0" borderId="7" xfId="0" applyFont="1" applyFill="1" applyBorder="1" applyAlignment="1" applyProtection="1">
      <alignment horizontal="center"/>
      <protection/>
    </xf>
    <xf numFmtId="37" fontId="4" fillId="0" borderId="0" xfId="0" applyNumberFormat="1" applyFont="1" applyFill="1" applyAlignment="1" applyProtection="1">
      <alignment/>
      <protection locked="0"/>
    </xf>
    <xf numFmtId="0" fontId="4" fillId="0" borderId="5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5" xfId="0" applyFont="1" applyFill="1" applyBorder="1" applyAlignment="1" applyProtection="1">
      <alignment horizontal="centerContinuous" vertical="center" shrinkToFit="1"/>
      <protection/>
    </xf>
    <xf numFmtId="0" fontId="4" fillId="0" borderId="6" xfId="0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 applyProtection="1">
      <alignment horizontal="right"/>
      <protection/>
    </xf>
    <xf numFmtId="0" fontId="4" fillId="0" borderId="1" xfId="0" applyFont="1" applyFill="1" applyBorder="1" applyAlignment="1" applyProtection="1">
      <alignment horizontal="right"/>
      <protection/>
    </xf>
    <xf numFmtId="0" fontId="4" fillId="0" borderId="5" xfId="0" applyFont="1" applyFill="1" applyBorder="1" applyAlignment="1" applyProtection="1">
      <alignment horizontal="distributed" vertical="center"/>
      <protection/>
    </xf>
    <xf numFmtId="0" fontId="4" fillId="0" borderId="4" xfId="0" applyFont="1" applyFill="1" applyBorder="1" applyAlignment="1" applyProtection="1">
      <alignment horizontal="right"/>
      <protection/>
    </xf>
    <xf numFmtId="37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 applyProtection="1">
      <alignment horizontal="centerContinuous" vertical="center"/>
      <protection/>
    </xf>
    <xf numFmtId="37" fontId="4" fillId="0" borderId="0" xfId="0" applyNumberFormat="1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4" fillId="0" borderId="5" xfId="0" applyFont="1" applyFill="1" applyBorder="1" applyAlignment="1" applyProtection="1">
      <alignment horizontal="distributed" vertical="center" wrapText="1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3" xfId="0" applyFont="1" applyFill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Alignment="1">
      <alignment/>
    </xf>
    <xf numFmtId="0" fontId="4" fillId="0" borderId="9" xfId="0" applyFont="1" applyFill="1" applyBorder="1" applyAlignment="1" applyProtection="1">
      <alignment vertical="center"/>
      <protection/>
    </xf>
    <xf numFmtId="0" fontId="10" fillId="0" borderId="11" xfId="0" applyFont="1" applyFill="1" applyBorder="1" applyAlignment="1">
      <alignment vertical="center"/>
    </xf>
    <xf numFmtId="0" fontId="13" fillId="0" borderId="4" xfId="0" applyFont="1" applyFill="1" applyBorder="1" applyAlignment="1" applyProtection="1">
      <alignment horizontal="right"/>
      <protection/>
    </xf>
    <xf numFmtId="0" fontId="13" fillId="0" borderId="0" xfId="0" applyFont="1" applyFill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>
      <alignment/>
    </xf>
    <xf numFmtId="49" fontId="1" fillId="0" borderId="0" xfId="0" applyNumberFormat="1" applyFont="1" applyFill="1" applyAlignment="1" applyProtection="1">
      <alignment horizontal="left"/>
      <protection/>
    </xf>
    <xf numFmtId="0" fontId="4" fillId="0" borderId="0" xfId="0" applyFont="1" applyFill="1" applyAlignment="1" applyProtection="1">
      <alignment horizontal="left"/>
      <protection/>
    </xf>
    <xf numFmtId="204" fontId="4" fillId="0" borderId="0" xfId="0" applyNumberFormat="1" applyFont="1" applyFill="1" applyAlignment="1" applyProtection="1">
      <alignment/>
      <protection/>
    </xf>
    <xf numFmtId="0" fontId="4" fillId="0" borderId="4" xfId="0" applyFont="1" applyFill="1" applyBorder="1" applyAlignment="1" applyProtection="1">
      <alignment horizontal="distributed"/>
      <protection/>
    </xf>
    <xf numFmtId="0" fontId="4" fillId="0" borderId="5" xfId="0" applyFont="1" applyFill="1" applyBorder="1" applyAlignment="1" applyProtection="1">
      <alignment horizontal="distributed" vertical="top"/>
      <protection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5" xfId="0" applyNumberFormat="1" applyFont="1" applyFill="1" applyBorder="1" applyAlignment="1" applyProtection="1">
      <alignment/>
      <protection/>
    </xf>
    <xf numFmtId="0" fontId="4" fillId="0" borderId="0" xfId="0" applyFont="1" applyFill="1" applyBorder="1" applyAlignment="1">
      <alignment horizontal="left" shrinkToFit="1"/>
    </xf>
    <xf numFmtId="0" fontId="4" fillId="0" borderId="8" xfId="0" applyFont="1" applyFill="1" applyBorder="1" applyAlignment="1">
      <alignment horizontal="left" shrinkToFit="1"/>
    </xf>
    <xf numFmtId="0" fontId="7" fillId="0" borderId="8" xfId="0" applyFont="1" applyFill="1" applyBorder="1" applyAlignment="1">
      <alignment horizontal="left" shrinkToFit="1"/>
    </xf>
    <xf numFmtId="0" fontId="12" fillId="0" borderId="5" xfId="0" applyFont="1" applyFill="1" applyBorder="1" applyAlignment="1" applyProtection="1">
      <alignment horizontal="center" vertical="center" shrinkToFit="1"/>
      <protection/>
    </xf>
    <xf numFmtId="0" fontId="4" fillId="0" borderId="4" xfId="0" applyFont="1" applyFill="1" applyBorder="1" applyAlignment="1" applyProtection="1">
      <alignment horizontal="distributed" wrapText="1"/>
      <protection/>
    </xf>
    <xf numFmtId="0" fontId="4" fillId="0" borderId="4" xfId="0" applyFont="1" applyFill="1" applyBorder="1" applyAlignment="1" applyProtection="1">
      <alignment horizontal="center"/>
      <protection/>
    </xf>
    <xf numFmtId="0" fontId="4" fillId="0" borderId="2" xfId="0" applyFont="1" applyFill="1" applyBorder="1" applyAlignment="1">
      <alignment vertical="center"/>
    </xf>
    <xf numFmtId="0" fontId="4" fillId="0" borderId="5" xfId="0" applyFont="1" applyFill="1" applyBorder="1" applyAlignment="1" applyProtection="1">
      <alignment horizontal="distributed" vertical="top" wrapText="1"/>
      <protection/>
    </xf>
    <xf numFmtId="0" fontId="4" fillId="0" borderId="4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8" xfId="0" applyFont="1" applyFill="1" applyBorder="1" applyAlignment="1">
      <alignment/>
    </xf>
    <xf numFmtId="0" fontId="4" fillId="0" borderId="4" xfId="0" applyFont="1" applyFill="1" applyBorder="1" applyAlignment="1" applyProtection="1">
      <alignment/>
      <protection/>
    </xf>
    <xf numFmtId="0" fontId="7" fillId="0" borderId="8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37" fontId="7" fillId="0" borderId="15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37" fontId="4" fillId="0" borderId="0" xfId="0" applyNumberFormat="1" applyFont="1" applyAlignment="1">
      <alignment horizontal="right" vertical="center"/>
    </xf>
    <xf numFmtId="0" fontId="4" fillId="0" borderId="5" xfId="0" applyFont="1" applyFill="1" applyBorder="1" applyAlignment="1" applyProtection="1">
      <alignment horizontal="center" vertical="top" shrinkToFit="1"/>
      <protection/>
    </xf>
    <xf numFmtId="0" fontId="4" fillId="0" borderId="18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4" fillId="0" borderId="19" xfId="0" applyFont="1" applyFill="1" applyBorder="1" applyAlignment="1" applyProtection="1">
      <alignment horizontal="distributed" vertical="center" wrapText="1"/>
      <protection/>
    </xf>
    <xf numFmtId="0" fontId="4" fillId="0" borderId="20" xfId="0" applyFont="1" applyFill="1" applyBorder="1" applyAlignment="1" applyProtection="1">
      <alignment horizontal="distributed" vertical="center" wrapText="1"/>
      <protection/>
    </xf>
    <xf numFmtId="0" fontId="4" fillId="0" borderId="21" xfId="0" applyFont="1" applyFill="1" applyBorder="1" applyAlignment="1" applyProtection="1">
      <alignment horizontal="distributed" vertical="center" wrapText="1"/>
      <protection/>
    </xf>
    <xf numFmtId="37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7" xfId="0" applyFont="1" applyFill="1" applyBorder="1" applyAlignment="1" applyProtection="1">
      <alignment/>
      <protection/>
    </xf>
    <xf numFmtId="0" fontId="7" fillId="0" borderId="7" xfId="0" applyFont="1" applyFill="1" applyBorder="1" applyAlignment="1" applyProtection="1">
      <alignment/>
      <protection/>
    </xf>
    <xf numFmtId="0" fontId="4" fillId="0" borderId="5" xfId="0" applyFont="1" applyFill="1" applyBorder="1" applyAlignment="1" applyProtection="1">
      <alignment horizontal="centerContinuous" vertical="center" wrapText="1"/>
      <protection/>
    </xf>
    <xf numFmtId="0" fontId="4" fillId="0" borderId="2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>
      <alignment horizontal="right"/>
    </xf>
    <xf numFmtId="0" fontId="7" fillId="0" borderId="0" xfId="0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7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1" xfId="0" applyFont="1" applyBorder="1" applyAlignment="1" applyProtection="1">
      <alignment horizontal="right"/>
      <protection/>
    </xf>
    <xf numFmtId="0" fontId="4" fillId="0" borderId="5" xfId="0" applyFont="1" applyBorder="1" applyAlignment="1" applyProtection="1">
      <alignment horizontal="distributed" vertical="center"/>
      <protection/>
    </xf>
    <xf numFmtId="0" fontId="4" fillId="0" borderId="23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 locked="0"/>
    </xf>
    <xf numFmtId="37" fontId="6" fillId="0" borderId="0" xfId="0" applyNumberFormat="1" applyFont="1" applyFill="1" applyBorder="1" applyAlignment="1" applyProtection="1">
      <alignment/>
      <protection locked="0"/>
    </xf>
    <xf numFmtId="0" fontId="17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7" fillId="0" borderId="4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 horizontal="right"/>
    </xf>
    <xf numFmtId="0" fontId="4" fillId="0" borderId="5" xfId="0" applyFont="1" applyFill="1" applyBorder="1" applyAlignment="1" applyProtection="1">
      <alignment horizontal="right" vertical="center"/>
      <protection/>
    </xf>
    <xf numFmtId="0" fontId="4" fillId="0" borderId="6" xfId="0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vertical="center"/>
    </xf>
    <xf numFmtId="0" fontId="1" fillId="0" borderId="0" xfId="20" applyFont="1" applyProtection="1">
      <alignment/>
      <protection/>
    </xf>
    <xf numFmtId="0" fontId="4" fillId="0" borderId="0" xfId="20" applyFont="1" applyProtection="1">
      <alignment/>
      <protection/>
    </xf>
    <xf numFmtId="0" fontId="4" fillId="0" borderId="0" xfId="20" applyFont="1" applyAlignment="1" applyProtection="1">
      <alignment horizontal="right"/>
      <protection/>
    </xf>
    <xf numFmtId="0" fontId="4" fillId="0" borderId="1" xfId="20" applyFont="1" applyBorder="1" applyProtection="1">
      <alignment/>
      <protection/>
    </xf>
    <xf numFmtId="0" fontId="4" fillId="0" borderId="1" xfId="20" applyFont="1" applyBorder="1" applyAlignment="1" applyProtection="1">
      <alignment horizontal="right"/>
      <protection/>
    </xf>
    <xf numFmtId="0" fontId="4" fillId="0" borderId="2" xfId="20" applyFont="1" applyBorder="1" applyAlignment="1" applyProtection="1">
      <alignment horizontal="centerContinuous" vertical="center"/>
      <protection/>
    </xf>
    <xf numFmtId="0" fontId="4" fillId="0" borderId="4" xfId="20" applyFont="1" applyBorder="1" applyAlignment="1" applyProtection="1">
      <alignment horizontal="right"/>
      <protection/>
    </xf>
    <xf numFmtId="0" fontId="4" fillId="0" borderId="0" xfId="20" applyFont="1" applyAlignment="1" applyProtection="1">
      <alignment/>
      <protection/>
    </xf>
    <xf numFmtId="0" fontId="4" fillId="0" borderId="4" xfId="20" applyFont="1" applyBorder="1" applyProtection="1">
      <alignment/>
      <protection/>
    </xf>
    <xf numFmtId="0" fontId="4" fillId="0" borderId="5" xfId="0" applyFont="1" applyBorder="1" applyAlignment="1" applyProtection="1">
      <alignment horizontal="centerContinuous" vertical="center"/>
      <protection/>
    </xf>
    <xf numFmtId="0" fontId="7" fillId="0" borderId="8" xfId="0" applyFont="1" applyBorder="1" applyAlignment="1" applyProtection="1">
      <alignment/>
      <protection/>
    </xf>
    <xf numFmtId="0" fontId="4" fillId="0" borderId="5" xfId="20" applyFont="1" applyBorder="1" applyAlignment="1" applyProtection="1">
      <alignment horizontal="center" vertical="center" shrinkToFit="1"/>
      <protection/>
    </xf>
    <xf numFmtId="0" fontId="4" fillId="0" borderId="0" xfId="0" applyFont="1" applyAlignment="1" applyProtection="1">
      <alignment horizontal="centerContinuous"/>
      <protection/>
    </xf>
    <xf numFmtId="0" fontId="4" fillId="0" borderId="4" xfId="0" applyFont="1" applyBorder="1" applyAlignment="1" applyProtection="1">
      <alignment/>
      <protection/>
    </xf>
    <xf numFmtId="0" fontId="4" fillId="0" borderId="2" xfId="0" applyFont="1" applyBorder="1" applyAlignment="1" applyProtection="1">
      <alignment/>
      <protection/>
    </xf>
    <xf numFmtId="0" fontId="4" fillId="0" borderId="5" xfId="0" applyFont="1" applyBorder="1" applyAlignment="1" applyProtection="1">
      <alignment/>
      <protection/>
    </xf>
    <xf numFmtId="0" fontId="4" fillId="0" borderId="6" xfId="0" applyFont="1" applyBorder="1" applyAlignment="1" applyProtection="1">
      <alignment/>
      <protection/>
    </xf>
    <xf numFmtId="0" fontId="18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4" fillId="0" borderId="5" xfId="0" applyFont="1" applyFill="1" applyBorder="1" applyAlignment="1" applyProtection="1">
      <alignment/>
      <protection/>
    </xf>
    <xf numFmtId="0" fontId="4" fillId="0" borderId="0" xfId="0" applyFont="1" applyAlignment="1" applyProtection="1">
      <alignment horizontal="distributed"/>
      <protection/>
    </xf>
    <xf numFmtId="0" fontId="10" fillId="0" borderId="0" xfId="0" applyFont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0" fillId="0" borderId="0" xfId="0" applyFont="1" applyAlignment="1" applyProtection="1">
      <alignment/>
      <protection/>
    </xf>
    <xf numFmtId="212" fontId="7" fillId="0" borderId="0" xfId="16" applyNumberFormat="1" applyFont="1" applyFill="1" applyBorder="1" applyAlignment="1" applyProtection="1">
      <alignment/>
      <protection locked="0"/>
    </xf>
    <xf numFmtId="0" fontId="19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3" fillId="0" borderId="1" xfId="0" applyFont="1" applyBorder="1" applyAlignment="1" applyProtection="1">
      <alignment/>
      <protection/>
    </xf>
    <xf numFmtId="0" fontId="13" fillId="0" borderId="5" xfId="0" applyFont="1" applyBorder="1" applyAlignment="1" applyProtection="1">
      <alignment horizontal="centerContinuous" vertical="center"/>
      <protection/>
    </xf>
    <xf numFmtId="0" fontId="13" fillId="0" borderId="2" xfId="0" applyFont="1" applyBorder="1" applyAlignment="1" applyProtection="1">
      <alignment horizontal="centerContinuous" vertical="center"/>
      <protection/>
    </xf>
    <xf numFmtId="0" fontId="13" fillId="0" borderId="4" xfId="0" applyFont="1" applyBorder="1" applyAlignment="1" applyProtection="1">
      <alignment horizontal="center"/>
      <protection/>
    </xf>
    <xf numFmtId="0" fontId="13" fillId="0" borderId="4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top"/>
      <protection/>
    </xf>
    <xf numFmtId="0" fontId="13" fillId="0" borderId="4" xfId="0" applyFont="1" applyBorder="1" applyAlignment="1" applyProtection="1">
      <alignment horizontal="right"/>
      <protection/>
    </xf>
    <xf numFmtId="0" fontId="13" fillId="0" borderId="0" xfId="0" applyFont="1" applyAlignment="1" applyProtection="1">
      <alignment horizontal="right"/>
      <protection/>
    </xf>
    <xf numFmtId="37" fontId="13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vertical="center"/>
      <protection locked="0"/>
    </xf>
    <xf numFmtId="0" fontId="4" fillId="0" borderId="4" xfId="0" applyFont="1" applyBorder="1" applyAlignment="1" applyProtection="1">
      <alignment horizontal="centerContinuous" vertical="center"/>
      <protection/>
    </xf>
    <xf numFmtId="0" fontId="4" fillId="0" borderId="4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 vertical="top"/>
      <protection/>
    </xf>
    <xf numFmtId="0" fontId="10" fillId="0" borderId="4" xfId="0" applyFont="1" applyBorder="1" applyAlignment="1" applyProtection="1">
      <alignment horizontal="right"/>
      <protection/>
    </xf>
    <xf numFmtId="217" fontId="4" fillId="0" borderId="4" xfId="0" applyNumberFormat="1" applyFont="1" applyBorder="1" applyAlignment="1" applyProtection="1">
      <alignment/>
      <protection/>
    </xf>
    <xf numFmtId="217" fontId="4" fillId="0" borderId="0" xfId="0" applyNumberFormat="1" applyFont="1" applyAlignment="1" applyProtection="1">
      <alignment/>
      <protection/>
    </xf>
    <xf numFmtId="0" fontId="4" fillId="0" borderId="5" xfId="0" applyFont="1" applyBorder="1" applyAlignment="1" applyProtection="1">
      <alignment horizontal="distributed" vertical="center" shrinkToFit="1"/>
      <protection/>
    </xf>
    <xf numFmtId="0" fontId="0" fillId="0" borderId="0" xfId="0" applyFont="1" applyAlignment="1">
      <alignment vertical="center"/>
    </xf>
    <xf numFmtId="0" fontId="13" fillId="0" borderId="4" xfId="0" applyFont="1" applyBorder="1" applyAlignment="1" applyProtection="1">
      <alignment horizontal="center" shrinkToFit="1"/>
      <protection/>
    </xf>
    <xf numFmtId="0" fontId="18" fillId="0" borderId="0" xfId="0" applyFont="1" applyAlignment="1" applyProtection="1">
      <alignment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Alignment="1" applyProtection="1">
      <alignment horizontal="right"/>
      <protection/>
    </xf>
    <xf numFmtId="49" fontId="7" fillId="0" borderId="0" xfId="0" applyNumberFormat="1" applyFont="1" applyFill="1" applyAlignment="1" applyProtection="1">
      <alignment horizontal="right"/>
      <protection/>
    </xf>
    <xf numFmtId="0" fontId="10" fillId="0" borderId="7" xfId="0" applyFont="1" applyBorder="1" applyAlignment="1" applyProtection="1">
      <alignment/>
      <protection/>
    </xf>
    <xf numFmtId="0" fontId="14" fillId="0" borderId="0" xfId="0" applyFont="1" applyFill="1" applyAlignment="1" applyProtection="1">
      <alignment horizontal="right"/>
      <protection/>
    </xf>
    <xf numFmtId="0" fontId="15" fillId="0" borderId="0" xfId="0" applyFont="1" applyAlignment="1">
      <alignment vertical="center"/>
    </xf>
    <xf numFmtId="0" fontId="4" fillId="0" borderId="25" xfId="0" applyFont="1" applyBorder="1" applyAlignment="1" applyProtection="1">
      <alignment/>
      <protection/>
    </xf>
    <xf numFmtId="0" fontId="4" fillId="0" borderId="26" xfId="0" applyFont="1" applyBorder="1" applyAlignment="1" applyProtection="1">
      <alignment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/>
    </xf>
    <xf numFmtId="0" fontId="10" fillId="0" borderId="27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center"/>
      <protection/>
    </xf>
    <xf numFmtId="49" fontId="4" fillId="0" borderId="0" xfId="0" applyNumberFormat="1" applyFont="1" applyFill="1" applyBorder="1" applyAlignment="1" applyProtection="1">
      <alignment horizontal="right"/>
      <protection locked="0"/>
    </xf>
    <xf numFmtId="49" fontId="4" fillId="0" borderId="0" xfId="0" applyNumberFormat="1" applyFont="1" applyFill="1" applyBorder="1" applyAlignment="1" applyProtection="1">
      <alignment horizontal="right"/>
      <protection/>
    </xf>
    <xf numFmtId="0" fontId="10" fillId="0" borderId="21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/>
      <protection locked="0"/>
    </xf>
    <xf numFmtId="32" fontId="4" fillId="0" borderId="0" xfId="0" applyNumberFormat="1" applyFont="1" applyFill="1" applyBorder="1" applyAlignment="1" applyProtection="1">
      <alignment/>
      <protection locked="0"/>
    </xf>
    <xf numFmtId="32" fontId="4" fillId="0" borderId="0" xfId="0" applyNumberFormat="1" applyFont="1" applyFill="1" applyAlignment="1" applyProtection="1">
      <alignment horizontal="right"/>
      <protection/>
    </xf>
    <xf numFmtId="32" fontId="7" fillId="0" borderId="0" xfId="0" applyNumberFormat="1" applyFont="1" applyFill="1" applyAlignment="1" applyProtection="1">
      <alignment horizontal="right"/>
      <protection/>
    </xf>
    <xf numFmtId="37" fontId="7" fillId="0" borderId="4" xfId="0" applyNumberFormat="1" applyFont="1" applyFill="1" applyBorder="1" applyAlignment="1" applyProtection="1">
      <alignment horizontal="right"/>
      <protection/>
    </xf>
    <xf numFmtId="37" fontId="7" fillId="0" borderId="0" xfId="0" applyNumberFormat="1" applyFont="1" applyFill="1" applyAlignment="1" applyProtection="1">
      <alignment/>
      <protection/>
    </xf>
    <xf numFmtId="0" fontId="4" fillId="0" borderId="7" xfId="0" applyFont="1" applyBorder="1" applyAlignment="1" applyProtection="1">
      <alignment shrinkToFit="1"/>
      <protection/>
    </xf>
    <xf numFmtId="218" fontId="4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99" fontId="4" fillId="0" borderId="0" xfId="0" applyNumberFormat="1" applyFont="1" applyAlignment="1" applyProtection="1">
      <alignment horizontal="right" vertical="center"/>
      <protection/>
    </xf>
    <xf numFmtId="199" fontId="4" fillId="0" borderId="0" xfId="0" applyNumberFormat="1" applyFont="1" applyBorder="1" applyAlignment="1" applyProtection="1">
      <alignment horizontal="right" vertical="center"/>
      <protection/>
    </xf>
    <xf numFmtId="0" fontId="4" fillId="0" borderId="8" xfId="0" applyFont="1" applyBorder="1" applyAlignment="1" applyProtection="1">
      <alignment shrinkToFit="1"/>
      <protection/>
    </xf>
    <xf numFmtId="189" fontId="4" fillId="0" borderId="0" xfId="0" applyNumberFormat="1" applyFont="1" applyAlignment="1" applyProtection="1">
      <alignment/>
      <protection/>
    </xf>
    <xf numFmtId="192" fontId="4" fillId="0" borderId="0" xfId="0" applyNumberFormat="1" applyFont="1" applyAlignment="1" applyProtection="1">
      <alignment/>
      <protection/>
    </xf>
    <xf numFmtId="199" fontId="4" fillId="0" borderId="0" xfId="0" applyNumberFormat="1" applyFont="1" applyAlignment="1" applyProtection="1">
      <alignment horizontal="right"/>
      <protection/>
    </xf>
    <xf numFmtId="0" fontId="5" fillId="0" borderId="8" xfId="0" applyFont="1" applyBorder="1" applyAlignment="1" applyProtection="1">
      <alignment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10" fillId="0" borderId="1" xfId="0" applyFont="1" applyBorder="1" applyAlignment="1" applyProtection="1">
      <alignment/>
      <protection/>
    </xf>
    <xf numFmtId="0" fontId="10" fillId="0" borderId="0" xfId="0" applyFont="1" applyAlignment="1">
      <alignment/>
    </xf>
    <xf numFmtId="0" fontId="4" fillId="0" borderId="0" xfId="0" applyFont="1" applyAlignment="1" applyProtection="1">
      <alignment shrinkToFit="1"/>
      <protection/>
    </xf>
    <xf numFmtId="189" fontId="4" fillId="0" borderId="15" xfId="0" applyNumberFormat="1" applyFont="1" applyBorder="1" applyAlignment="1">
      <alignment/>
    </xf>
    <xf numFmtId="37" fontId="7" fillId="0" borderId="4" xfId="0" applyNumberFormat="1" applyFont="1" applyBorder="1" applyAlignment="1" applyProtection="1">
      <alignment/>
      <protection/>
    </xf>
    <xf numFmtId="37" fontId="7" fillId="0" borderId="0" xfId="0" applyNumberFormat="1" applyFont="1" applyFill="1" applyBorder="1" applyAlignment="1" applyProtection="1">
      <alignment horizontal="right"/>
      <protection locked="0"/>
    </xf>
    <xf numFmtId="0" fontId="7" fillId="0" borderId="8" xfId="0" applyFont="1" applyBorder="1" applyAlignment="1" applyProtection="1">
      <alignment shrinkToFit="1"/>
      <protection/>
    </xf>
    <xf numFmtId="37" fontId="7" fillId="0" borderId="15" xfId="0" applyNumberFormat="1" applyFont="1" applyFill="1" applyBorder="1" applyAlignment="1" applyProtection="1">
      <alignment/>
      <protection locked="0"/>
    </xf>
    <xf numFmtId="218" fontId="7" fillId="0" borderId="0" xfId="0" applyNumberFormat="1" applyFont="1" applyFill="1" applyBorder="1" applyAlignment="1" applyProtection="1">
      <alignment/>
      <protection locked="0"/>
    </xf>
    <xf numFmtId="199" fontId="7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4" xfId="0" applyFont="1" applyFill="1" applyBorder="1" applyAlignment="1" applyProtection="1">
      <alignment horizontal="center" shrinkToFit="1"/>
      <protection/>
    </xf>
    <xf numFmtId="37" fontId="7" fillId="0" borderId="0" xfId="0" applyNumberFormat="1" applyFont="1" applyFill="1" applyAlignment="1" applyProtection="1">
      <alignment horizontal="right"/>
      <protection/>
    </xf>
    <xf numFmtId="0" fontId="4" fillId="0" borderId="4" xfId="0" applyFont="1" applyFill="1" applyBorder="1" applyAlignment="1" applyProtection="1">
      <alignment horizontal="centerContinuous" vertical="center"/>
      <protection/>
    </xf>
    <xf numFmtId="189" fontId="4" fillId="0" borderId="0" xfId="0" applyNumberFormat="1" applyFont="1" applyFill="1" applyAlignment="1" applyProtection="1">
      <alignment/>
      <protection/>
    </xf>
    <xf numFmtId="189" fontId="4" fillId="0" borderId="0" xfId="0" applyNumberFormat="1" applyFont="1" applyFill="1" applyBorder="1" applyAlignment="1" applyProtection="1">
      <alignment/>
      <protection locked="0"/>
    </xf>
    <xf numFmtId="189" fontId="7" fillId="0" borderId="0" xfId="0" applyNumberFormat="1" applyFont="1" applyFill="1" applyBorder="1" applyAlignment="1" applyProtection="1">
      <alignment/>
      <protection locked="0"/>
    </xf>
    <xf numFmtId="189" fontId="4" fillId="0" borderId="4" xfId="0" applyNumberFormat="1" applyFont="1" applyFill="1" applyBorder="1" applyAlignment="1" applyProtection="1">
      <alignment/>
      <protection/>
    </xf>
    <xf numFmtId="189" fontId="4" fillId="0" borderId="4" xfId="0" applyNumberFormat="1" applyFont="1" applyFill="1" applyBorder="1" applyAlignment="1" applyProtection="1">
      <alignment/>
      <protection locked="0"/>
    </xf>
    <xf numFmtId="0" fontId="4" fillId="0" borderId="28" xfId="0" applyFont="1" applyBorder="1" applyAlignment="1" applyProtection="1">
      <alignment horizontal="right"/>
      <protection/>
    </xf>
    <xf numFmtId="0" fontId="4" fillId="0" borderId="28" xfId="0" applyFont="1" applyBorder="1" applyAlignment="1" applyProtection="1">
      <alignment/>
      <protection/>
    </xf>
    <xf numFmtId="0" fontId="4" fillId="0" borderId="28" xfId="0" applyFont="1" applyFill="1" applyBorder="1" applyAlignment="1" applyProtection="1">
      <alignment vertical="center"/>
      <protection locked="0"/>
    </xf>
    <xf numFmtId="0" fontId="0" fillId="0" borderId="28" xfId="0" applyFont="1" applyFill="1" applyBorder="1" applyAlignment="1">
      <alignment vertical="center"/>
    </xf>
    <xf numFmtId="0" fontId="4" fillId="0" borderId="28" xfId="0" applyFont="1" applyFill="1" applyBorder="1" applyAlignment="1" applyProtection="1">
      <alignment/>
      <protection locked="0"/>
    </xf>
    <xf numFmtId="0" fontId="4" fillId="0" borderId="28" xfId="0" applyFont="1" applyFill="1" applyBorder="1" applyAlignment="1">
      <alignment vertical="center"/>
    </xf>
    <xf numFmtId="189" fontId="4" fillId="0" borderId="0" xfId="0" applyNumberFormat="1" applyFont="1" applyFill="1" applyBorder="1" applyAlignment="1" applyProtection="1">
      <alignment/>
      <protection/>
    </xf>
    <xf numFmtId="189" fontId="7" fillId="0" borderId="15" xfId="0" applyNumberFormat="1" applyFont="1" applyFill="1" applyBorder="1" applyAlignment="1" applyProtection="1">
      <alignment/>
      <protection/>
    </xf>
    <xf numFmtId="189" fontId="7" fillId="0" borderId="0" xfId="0" applyNumberFormat="1" applyFont="1" applyFill="1" applyBorder="1" applyAlignment="1" applyProtection="1">
      <alignment/>
      <protection/>
    </xf>
    <xf numFmtId="0" fontId="4" fillId="0" borderId="28" xfId="0" applyFont="1" applyFill="1" applyBorder="1" applyAlignment="1" applyProtection="1">
      <alignment horizontal="right"/>
      <protection/>
    </xf>
    <xf numFmtId="0" fontId="4" fillId="0" borderId="28" xfId="0" applyFont="1" applyFill="1" applyBorder="1" applyAlignment="1" applyProtection="1">
      <alignment/>
      <protection/>
    </xf>
    <xf numFmtId="0" fontId="4" fillId="0" borderId="28" xfId="0" applyFont="1" applyBorder="1" applyAlignment="1">
      <alignment vertical="center"/>
    </xf>
    <xf numFmtId="0" fontId="4" fillId="0" borderId="28" xfId="0" applyFont="1" applyFill="1" applyBorder="1" applyAlignment="1">
      <alignment horizontal="right" vertical="center"/>
    </xf>
    <xf numFmtId="0" fontId="4" fillId="0" borderId="28" xfId="0" applyFont="1" applyFill="1" applyBorder="1" applyAlignment="1">
      <alignment/>
    </xf>
    <xf numFmtId="189" fontId="7" fillId="0" borderId="4" xfId="0" applyNumberFormat="1" applyFont="1" applyFill="1" applyBorder="1" applyAlignment="1" applyProtection="1">
      <alignment/>
      <protection locked="0"/>
    </xf>
    <xf numFmtId="0" fontId="4" fillId="0" borderId="28" xfId="0" applyFont="1" applyFill="1" applyBorder="1" applyAlignment="1" applyProtection="1">
      <alignment horizontal="right"/>
      <protection locked="0"/>
    </xf>
    <xf numFmtId="0" fontId="4" fillId="0" borderId="28" xfId="0" applyFont="1" applyFill="1" applyBorder="1" applyAlignment="1" applyProtection="1">
      <alignment horizontal="left"/>
      <protection/>
    </xf>
    <xf numFmtId="0" fontId="13" fillId="0" borderId="28" xfId="0" applyFont="1" applyFill="1" applyBorder="1" applyAlignment="1" applyProtection="1">
      <alignment vertical="center"/>
      <protection locked="0"/>
    </xf>
    <xf numFmtId="0" fontId="10" fillId="0" borderId="28" xfId="0" applyFont="1" applyFill="1" applyBorder="1" applyAlignment="1" applyProtection="1">
      <alignment/>
      <protection/>
    </xf>
    <xf numFmtId="0" fontId="4" fillId="0" borderId="28" xfId="0" applyFont="1" applyBorder="1" applyAlignment="1" applyProtection="1">
      <alignment/>
      <protection locked="0"/>
    </xf>
    <xf numFmtId="0" fontId="4" fillId="0" borderId="28" xfId="20" applyFont="1" applyBorder="1" applyProtection="1">
      <alignment/>
      <protection/>
    </xf>
    <xf numFmtId="0" fontId="4" fillId="0" borderId="28" xfId="20" applyFont="1" applyBorder="1" applyAlignment="1" applyProtection="1">
      <alignment horizontal="right"/>
      <protection/>
    </xf>
    <xf numFmtId="0" fontId="4" fillId="0" borderId="28" xfId="0" applyFont="1" applyBorder="1" applyAlignment="1" applyProtection="1">
      <alignment horizontal="left"/>
      <protection locked="0"/>
    </xf>
    <xf numFmtId="0" fontId="4" fillId="0" borderId="28" xfId="0" applyFont="1" applyBorder="1" applyAlignment="1" applyProtection="1">
      <alignment horizontal="right"/>
      <protection locked="0"/>
    </xf>
    <xf numFmtId="0" fontId="7" fillId="0" borderId="29" xfId="0" applyFont="1" applyFill="1" applyBorder="1" applyAlignment="1" applyProtection="1">
      <alignment/>
      <protection/>
    </xf>
    <xf numFmtId="37" fontId="14" fillId="0" borderId="30" xfId="0" applyNumberFormat="1" applyFont="1" applyFill="1" applyBorder="1" applyAlignment="1" applyProtection="1">
      <alignment/>
      <protection/>
    </xf>
    <xf numFmtId="37" fontId="14" fillId="0" borderId="10" xfId="0" applyNumberFormat="1" applyFont="1" applyFill="1" applyBorder="1" applyAlignment="1" applyProtection="1">
      <alignment/>
      <protection locked="0"/>
    </xf>
    <xf numFmtId="219" fontId="13" fillId="0" borderId="0" xfId="0" applyNumberFormat="1" applyFont="1" applyFill="1" applyAlignment="1" applyProtection="1">
      <alignment/>
      <protection/>
    </xf>
    <xf numFmtId="219" fontId="13" fillId="0" borderId="0" xfId="0" applyNumberFormat="1" applyFont="1" applyFill="1" applyAlignment="1" applyProtection="1">
      <alignment/>
      <protection locked="0"/>
    </xf>
    <xf numFmtId="219" fontId="13" fillId="0" borderId="0" xfId="0" applyNumberFormat="1" applyFont="1" applyFill="1" applyBorder="1" applyAlignment="1" applyProtection="1">
      <alignment/>
      <protection locked="0"/>
    </xf>
    <xf numFmtId="219" fontId="14" fillId="0" borderId="10" xfId="0" applyNumberFormat="1" applyFont="1" applyFill="1" applyBorder="1" applyAlignment="1" applyProtection="1">
      <alignment/>
      <protection locked="0"/>
    </xf>
    <xf numFmtId="0" fontId="7" fillId="0" borderId="5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/>
      <protection locked="0"/>
    </xf>
    <xf numFmtId="49" fontId="7" fillId="0" borderId="0" xfId="0" applyNumberFormat="1" applyFont="1" applyFill="1" applyBorder="1" applyAlignment="1" applyProtection="1">
      <alignment horizontal="right"/>
      <protection locked="0"/>
    </xf>
    <xf numFmtId="49" fontId="7" fillId="0" borderId="0" xfId="0" applyNumberFormat="1" applyFont="1" applyFill="1" applyBorder="1" applyAlignment="1" applyProtection="1">
      <alignment horizontal="right"/>
      <protection/>
    </xf>
    <xf numFmtId="49" fontId="20" fillId="0" borderId="0" xfId="0" applyNumberFormat="1" applyFont="1" applyFill="1" applyBorder="1" applyAlignment="1" applyProtection="1">
      <alignment/>
      <protection locked="0"/>
    </xf>
    <xf numFmtId="32" fontId="20" fillId="0" borderId="0" xfId="0" applyNumberFormat="1" applyFont="1" applyFill="1" applyBorder="1" applyAlignment="1" applyProtection="1">
      <alignment/>
      <protection locked="0"/>
    </xf>
    <xf numFmtId="0" fontId="4" fillId="0" borderId="31" xfId="0" applyFont="1" applyBorder="1" applyAlignment="1">
      <alignment horizontal="left" vertical="center" shrinkToFit="1"/>
    </xf>
    <xf numFmtId="0" fontId="13" fillId="0" borderId="28" xfId="0" applyFont="1" applyFill="1" applyBorder="1" applyAlignment="1" applyProtection="1">
      <alignment horizontal="left"/>
      <protection locked="0"/>
    </xf>
    <xf numFmtId="0" fontId="10" fillId="0" borderId="28" xfId="0" applyFont="1" applyFill="1" applyBorder="1" applyAlignment="1">
      <alignment/>
    </xf>
    <xf numFmtId="0" fontId="13" fillId="0" borderId="28" xfId="0" applyFont="1" applyFill="1" applyBorder="1" applyAlignment="1" applyProtection="1">
      <alignment/>
      <protection locked="0"/>
    </xf>
    <xf numFmtId="0" fontId="7" fillId="0" borderId="32" xfId="0" applyFont="1" applyFill="1" applyBorder="1" applyAlignment="1" applyProtection="1">
      <alignment/>
      <protection/>
    </xf>
    <xf numFmtId="37" fontId="7" fillId="0" borderId="10" xfId="0" applyNumberFormat="1" applyFont="1" applyBorder="1" applyAlignment="1" applyProtection="1">
      <alignment horizontal="right"/>
      <protection/>
    </xf>
    <xf numFmtId="0" fontId="13" fillId="0" borderId="5" xfId="0" applyFont="1" applyBorder="1" applyAlignment="1" applyProtection="1">
      <alignment horizontal="center" vertical="top" shrinkToFit="1"/>
      <protection/>
    </xf>
    <xf numFmtId="0" fontId="4" fillId="0" borderId="15" xfId="0" applyFont="1" applyBorder="1" applyAlignment="1">
      <alignment horizontal="right" vertical="center"/>
    </xf>
    <xf numFmtId="0" fontId="7" fillId="0" borderId="10" xfId="0" applyFont="1" applyFill="1" applyBorder="1" applyAlignment="1" applyProtection="1">
      <alignment/>
      <protection/>
    </xf>
    <xf numFmtId="0" fontId="4" fillId="0" borderId="33" xfId="0" applyFont="1" applyBorder="1" applyAlignment="1" applyProtection="1">
      <alignment horizontal="centerContinuous" vertical="center"/>
      <protection/>
    </xf>
    <xf numFmtId="0" fontId="4" fillId="0" borderId="24" xfId="0" applyFont="1" applyBorder="1" applyAlignment="1">
      <alignment horizontal="distributed" vertical="center"/>
    </xf>
    <xf numFmtId="0" fontId="4" fillId="0" borderId="13" xfId="0" applyFont="1" applyBorder="1" applyAlignment="1" applyProtection="1">
      <alignment horizontal="center" vertical="center" shrinkToFit="1"/>
      <protection/>
    </xf>
    <xf numFmtId="56" fontId="4" fillId="0" borderId="0" xfId="0" applyNumberFormat="1" applyFont="1" applyFill="1" applyAlignment="1" applyProtection="1">
      <alignment horizontal="right"/>
      <protection/>
    </xf>
    <xf numFmtId="56" fontId="7" fillId="0" borderId="0" xfId="0" applyNumberFormat="1" applyFont="1" applyFill="1" applyBorder="1" applyAlignment="1" applyProtection="1">
      <alignment horizontal="right"/>
      <protection locked="0"/>
    </xf>
    <xf numFmtId="56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33" xfId="0" applyFont="1" applyBorder="1" applyAlignment="1" applyProtection="1">
      <alignment/>
      <protection/>
    </xf>
    <xf numFmtId="0" fontId="4" fillId="0" borderId="34" xfId="0" applyFont="1" applyBorder="1" applyAlignment="1">
      <alignment horizontal="center" vertical="center" shrinkToFit="1"/>
    </xf>
    <xf numFmtId="49" fontId="7" fillId="0" borderId="35" xfId="0" applyNumberFormat="1" applyFont="1" applyFill="1" applyBorder="1" applyAlignment="1">
      <alignment horizontal="center" vertical="center"/>
    </xf>
    <xf numFmtId="37" fontId="4" fillId="0" borderId="15" xfId="0" applyNumberFormat="1" applyFont="1" applyBorder="1" applyAlignment="1">
      <alignment/>
    </xf>
    <xf numFmtId="37" fontId="4" fillId="0" borderId="0" xfId="0" applyNumberFormat="1" applyFont="1" applyAlignment="1">
      <alignment/>
    </xf>
    <xf numFmtId="37" fontId="7" fillId="0" borderId="0" xfId="0" applyNumberFormat="1" applyFont="1" applyFill="1" applyAlignment="1">
      <alignment/>
    </xf>
    <xf numFmtId="37" fontId="4" fillId="0" borderId="15" xfId="0" applyNumberFormat="1" applyFont="1" applyBorder="1" applyAlignment="1">
      <alignment horizontal="right"/>
    </xf>
    <xf numFmtId="0" fontId="4" fillId="0" borderId="15" xfId="0" applyFont="1" applyBorder="1" applyAlignment="1">
      <alignment horizontal="right"/>
    </xf>
    <xf numFmtId="0" fontId="4" fillId="0" borderId="0" xfId="0" applyFont="1" applyBorder="1" applyAlignment="1">
      <alignment/>
    </xf>
    <xf numFmtId="37" fontId="4" fillId="0" borderId="0" xfId="0" applyNumberFormat="1" applyFont="1" applyBorder="1" applyAlignment="1">
      <alignment horizontal="right"/>
    </xf>
    <xf numFmtId="37" fontId="7" fillId="0" borderId="0" xfId="0" applyNumberFormat="1" applyFont="1" applyFill="1" applyBorder="1" applyAlignment="1">
      <alignment horizontal="right"/>
    </xf>
    <xf numFmtId="37" fontId="4" fillId="0" borderId="0" xfId="0" applyNumberFormat="1" applyFont="1" applyBorder="1" applyAlignment="1">
      <alignment/>
    </xf>
    <xf numFmtId="37" fontId="7" fillId="0" borderId="0" xfId="0" applyNumberFormat="1" applyFont="1" applyFill="1" applyBorder="1" applyAlignment="1">
      <alignment/>
    </xf>
    <xf numFmtId="37" fontId="4" fillId="0" borderId="32" xfId="0" applyNumberFormat="1" applyFont="1" applyBorder="1" applyAlignment="1">
      <alignment/>
    </xf>
    <xf numFmtId="37" fontId="4" fillId="0" borderId="10" xfId="0" applyNumberFormat="1" applyFont="1" applyBorder="1" applyAlignment="1">
      <alignment/>
    </xf>
    <xf numFmtId="37" fontId="7" fillId="0" borderId="10" xfId="0" applyNumberFormat="1" applyFont="1" applyFill="1" applyBorder="1" applyAlignment="1">
      <alignment/>
    </xf>
    <xf numFmtId="0" fontId="4" fillId="0" borderId="19" xfId="0" applyFont="1" applyFill="1" applyBorder="1" applyAlignment="1" applyProtection="1">
      <alignment horizontal="center" wrapText="1"/>
      <protection/>
    </xf>
    <xf numFmtId="0" fontId="4" fillId="0" borderId="21" xfId="0" applyFont="1" applyBorder="1" applyAlignment="1">
      <alignment horizontal="center" vertical="top" wrapText="1"/>
    </xf>
    <xf numFmtId="0" fontId="14" fillId="0" borderId="0" xfId="0" applyFont="1" applyFill="1" applyAlignment="1" applyProtection="1">
      <alignment/>
      <protection/>
    </xf>
    <xf numFmtId="0" fontId="21" fillId="0" borderId="0" xfId="0" applyFont="1" applyFill="1" applyAlignment="1">
      <alignment vertical="center"/>
    </xf>
    <xf numFmtId="0" fontId="4" fillId="0" borderId="33" xfId="0" applyFont="1" applyFill="1" applyBorder="1" applyAlignment="1" applyProtection="1">
      <alignment horizontal="centerContinuous" vertical="center"/>
      <protection/>
    </xf>
    <xf numFmtId="0" fontId="4" fillId="0" borderId="8" xfId="20" applyFont="1" applyBorder="1" applyAlignment="1" applyProtection="1">
      <alignment/>
      <protection/>
    </xf>
    <xf numFmtId="0" fontId="4" fillId="0" borderId="0" xfId="20" applyFont="1" applyFill="1" applyBorder="1" applyProtection="1">
      <alignment/>
      <protection locked="0"/>
    </xf>
    <xf numFmtId="0" fontId="4" fillId="0" borderId="0" xfId="20" applyFont="1" applyFill="1" applyBorder="1" applyAlignment="1" applyProtection="1">
      <alignment horizontal="right"/>
      <protection locked="0"/>
    </xf>
    <xf numFmtId="0" fontId="7" fillId="0" borderId="8" xfId="20" applyFont="1" applyBorder="1" applyAlignment="1" applyProtection="1">
      <alignment/>
      <protection/>
    </xf>
    <xf numFmtId="0" fontId="7" fillId="0" borderId="15" xfId="20" applyFont="1" applyFill="1" applyBorder="1" applyProtection="1">
      <alignment/>
      <protection locked="0"/>
    </xf>
    <xf numFmtId="0" fontId="7" fillId="0" borderId="0" xfId="20" applyFont="1" applyFill="1" applyBorder="1" applyProtection="1">
      <alignment/>
      <protection locked="0"/>
    </xf>
    <xf numFmtId="0" fontId="7" fillId="0" borderId="0" xfId="20" applyFont="1" applyFill="1" applyBorder="1" applyAlignment="1" applyProtection="1">
      <alignment horizontal="right"/>
      <protection locked="0"/>
    </xf>
    <xf numFmtId="213" fontId="4" fillId="0" borderId="0" xfId="0" applyNumberFormat="1" applyFont="1" applyFill="1" applyBorder="1" applyAlignment="1" applyProtection="1">
      <alignment horizontal="right"/>
      <protection locked="0"/>
    </xf>
    <xf numFmtId="214" fontId="4" fillId="0" borderId="0" xfId="0" applyNumberFormat="1" applyFont="1" applyFill="1" applyBorder="1" applyAlignment="1" applyProtection="1">
      <alignment horizontal="right"/>
      <protection locked="0"/>
    </xf>
    <xf numFmtId="212" fontId="4" fillId="0" borderId="15" xfId="16" applyNumberFormat="1" applyFont="1" applyFill="1" applyBorder="1" applyAlignment="1" applyProtection="1">
      <alignment horizontal="right"/>
      <protection locked="0"/>
    </xf>
    <xf numFmtId="0" fontId="4" fillId="0" borderId="15" xfId="0" applyNumberFormat="1" applyFont="1" applyFill="1" applyBorder="1" applyAlignment="1" applyProtection="1">
      <alignment horizontal="right"/>
      <protection locked="0"/>
    </xf>
    <xf numFmtId="0" fontId="13" fillId="0" borderId="15" xfId="0" applyNumberFormat="1" applyFont="1" applyFill="1" applyBorder="1" applyAlignment="1" applyProtection="1">
      <alignment horizontal="right"/>
      <protection locked="0"/>
    </xf>
    <xf numFmtId="0" fontId="4" fillId="0" borderId="15" xfId="16" applyNumberFormat="1" applyFont="1" applyFill="1" applyBorder="1" applyAlignment="1" applyProtection="1">
      <alignment horizontal="right"/>
      <protection locked="0"/>
    </xf>
    <xf numFmtId="217" fontId="7" fillId="0" borderId="15" xfId="0" applyNumberFormat="1" applyFont="1" applyFill="1" applyBorder="1" applyAlignment="1" applyProtection="1">
      <alignment/>
      <protection locked="0"/>
    </xf>
    <xf numFmtId="217" fontId="7" fillId="0" borderId="0" xfId="0" applyNumberFormat="1" applyFont="1" applyFill="1" applyBorder="1" applyAlignment="1" applyProtection="1">
      <alignment/>
      <protection locked="0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right" vertical="center"/>
    </xf>
    <xf numFmtId="0" fontId="4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/>
      <protection/>
    </xf>
    <xf numFmtId="0" fontId="4" fillId="0" borderId="2" xfId="0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Continuous" vertical="center"/>
      <protection/>
    </xf>
    <xf numFmtId="0" fontId="4" fillId="0" borderId="24" xfId="0" applyFont="1" applyBorder="1" applyAlignment="1" applyProtection="1">
      <alignment horizontal="center" vertical="center" shrinkToFit="1"/>
      <protection/>
    </xf>
    <xf numFmtId="0" fontId="2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/>
    </xf>
    <xf numFmtId="201" fontId="13" fillId="0" borderId="0" xfId="0" applyNumberFormat="1" applyFont="1" applyFill="1" applyAlignment="1" applyProtection="1">
      <alignment horizontal="right"/>
      <protection locked="0"/>
    </xf>
    <xf numFmtId="201" fontId="13" fillId="0" borderId="0" xfId="0" applyNumberFormat="1" applyFont="1" applyFill="1" applyBorder="1" applyAlignment="1" applyProtection="1">
      <alignment horizontal="right"/>
      <protection locked="0"/>
    </xf>
    <xf numFmtId="0" fontId="4" fillId="0" borderId="8" xfId="0" applyFont="1" applyBorder="1" applyAlignment="1" applyProtection="1">
      <alignment horizontal="distributed" shrinkToFit="1"/>
      <protection/>
    </xf>
    <xf numFmtId="0" fontId="4" fillId="0" borderId="8" xfId="0" applyFont="1" applyBorder="1" applyAlignment="1" applyProtection="1">
      <alignment horizontal="distributed"/>
      <protection/>
    </xf>
    <xf numFmtId="0" fontId="4" fillId="0" borderId="0" xfId="0" applyFont="1" applyFill="1" applyBorder="1" applyAlignment="1" applyProtection="1">
      <alignment horizontal="center"/>
      <protection locked="0"/>
    </xf>
    <xf numFmtId="215" fontId="4" fillId="0" borderId="0" xfId="0" applyNumberFormat="1" applyFont="1" applyFill="1" applyBorder="1" applyAlignment="1" applyProtection="1">
      <alignment horizontal="center"/>
      <protection locked="0"/>
    </xf>
    <xf numFmtId="176" fontId="14" fillId="0" borderId="10" xfId="0" applyNumberFormat="1" applyFont="1" applyFill="1" applyBorder="1" applyAlignment="1" applyProtection="1">
      <alignment horizontal="right"/>
      <protection locked="0"/>
    </xf>
    <xf numFmtId="0" fontId="4" fillId="0" borderId="36" xfId="0" applyFont="1" applyBorder="1" applyAlignment="1" applyProtection="1">
      <alignment horizontal="distributed" vertical="center"/>
      <protection/>
    </xf>
    <xf numFmtId="0" fontId="16" fillId="0" borderId="0" xfId="0" applyFont="1" applyAlignment="1">
      <alignment vertical="center"/>
    </xf>
    <xf numFmtId="0" fontId="4" fillId="0" borderId="6" xfId="0" applyFont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4" fillId="0" borderId="37" xfId="0" applyFont="1" applyFill="1" applyBorder="1" applyAlignment="1" applyProtection="1">
      <alignment horizontal="center" vertical="center"/>
      <protection/>
    </xf>
    <xf numFmtId="0" fontId="0" fillId="0" borderId="25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13" fillId="0" borderId="37" xfId="0" applyFont="1" applyFill="1" applyBorder="1" applyAlignment="1" applyProtection="1">
      <alignment horizontal="center" vertical="center"/>
      <protection/>
    </xf>
    <xf numFmtId="0" fontId="13" fillId="0" borderId="19" xfId="0" applyFont="1" applyFill="1" applyBorder="1" applyAlignment="1" applyProtection="1">
      <alignment horizontal="center" vertical="center" shrinkToFit="1"/>
      <protection/>
    </xf>
    <xf numFmtId="0" fontId="0" fillId="0" borderId="21" xfId="0" applyBorder="1" applyAlignment="1">
      <alignment horizontal="center" vertical="center" shrinkToFit="1"/>
    </xf>
    <xf numFmtId="0" fontId="4" fillId="0" borderId="20" xfId="0" applyFont="1" applyFill="1" applyBorder="1" applyAlignment="1" applyProtection="1">
      <alignment horizontal="center" vertical="center"/>
      <protection/>
    </xf>
    <xf numFmtId="0" fontId="4" fillId="0" borderId="12" xfId="0" applyFont="1" applyFill="1" applyBorder="1" applyAlignment="1" applyProtection="1">
      <alignment horizontal="center" vertical="center"/>
      <protection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 vertical="center" wrapText="1"/>
    </xf>
    <xf numFmtId="0" fontId="4" fillId="0" borderId="20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>
      <alignment horizontal="center" vertical="center" wrapText="1"/>
    </xf>
    <xf numFmtId="0" fontId="4" fillId="0" borderId="26" xfId="0" applyFont="1" applyFill="1" applyBorder="1" applyAlignment="1" applyProtection="1">
      <alignment horizontal="center" vertical="center" shrinkToFit="1"/>
      <protection/>
    </xf>
    <xf numFmtId="0" fontId="4" fillId="0" borderId="26" xfId="0" applyFont="1" applyFill="1" applyBorder="1" applyAlignment="1" applyProtection="1">
      <alignment horizontal="center" vertical="center" wrapText="1" shrinkToFit="1"/>
      <protection/>
    </xf>
    <xf numFmtId="0" fontId="4" fillId="0" borderId="26" xfId="0" applyFont="1" applyFill="1" applyBorder="1" applyAlignment="1" applyProtection="1">
      <alignment horizontal="center" vertical="center"/>
      <protection/>
    </xf>
    <xf numFmtId="0" fontId="4" fillId="0" borderId="3" xfId="0" applyFont="1" applyFill="1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4" fillId="0" borderId="0" xfId="0" applyFont="1" applyBorder="1" applyAlignment="1">
      <alignment horizontal="left" vertical="center" shrinkToFit="1"/>
    </xf>
    <xf numFmtId="0" fontId="4" fillId="0" borderId="31" xfId="0" applyFont="1" applyBorder="1" applyAlignment="1">
      <alignment horizontal="left" vertical="center" shrinkToFit="1"/>
    </xf>
    <xf numFmtId="0" fontId="4" fillId="0" borderId="28" xfId="0" applyFont="1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1" xfId="0" applyBorder="1" applyAlignment="1">
      <alignment vertical="center"/>
    </xf>
    <xf numFmtId="0" fontId="4" fillId="0" borderId="10" xfId="0" applyFont="1" applyBorder="1" applyAlignment="1">
      <alignment horizontal="left" vertical="center" shrinkToFit="1"/>
    </xf>
    <xf numFmtId="0" fontId="4" fillId="0" borderId="19" xfId="0" applyFont="1" applyFill="1" applyBorder="1" applyAlignment="1" applyProtection="1">
      <alignment horizontal="distributed" vertical="center" shrinkToFit="1"/>
      <protection/>
    </xf>
    <xf numFmtId="0" fontId="0" fillId="0" borderId="21" xfId="0" applyBorder="1" applyAlignment="1">
      <alignment horizontal="distributed" vertical="center" shrinkToFit="1"/>
    </xf>
    <xf numFmtId="189" fontId="4" fillId="0" borderId="4" xfId="0" applyNumberFormat="1" applyFont="1" applyFill="1" applyBorder="1" applyAlignment="1" applyProtection="1">
      <alignment horizontal="right"/>
      <protection/>
    </xf>
    <xf numFmtId="189" fontId="4" fillId="0" borderId="0" xfId="0" applyNumberFormat="1" applyFont="1" applyFill="1" applyBorder="1" applyAlignment="1" applyProtection="1">
      <alignment horizontal="right"/>
      <protection/>
    </xf>
    <xf numFmtId="189" fontId="7" fillId="0" borderId="30" xfId="0" applyNumberFormat="1" applyFont="1" applyFill="1" applyBorder="1" applyAlignment="1" applyProtection="1">
      <alignment horizontal="right"/>
      <protection/>
    </xf>
    <xf numFmtId="189" fontId="7" fillId="0" borderId="10" xfId="0" applyNumberFormat="1" applyFont="1" applyFill="1" applyBorder="1" applyAlignment="1" applyProtection="1">
      <alignment horizontal="right"/>
      <protection/>
    </xf>
    <xf numFmtId="0" fontId="4" fillId="0" borderId="3" xfId="0" applyFont="1" applyFill="1" applyBorder="1" applyAlignment="1" applyProtection="1">
      <alignment horizontal="right" vertical="center"/>
      <protection/>
    </xf>
    <xf numFmtId="0" fontId="4" fillId="0" borderId="6" xfId="0" applyFont="1" applyFill="1" applyBorder="1" applyAlignment="1" applyProtection="1">
      <alignment horizontal="right" vertical="center"/>
      <protection/>
    </xf>
    <xf numFmtId="0" fontId="4" fillId="0" borderId="42" xfId="0" applyFont="1" applyFill="1" applyBorder="1" applyAlignment="1" applyProtection="1">
      <alignment horizontal="center" vertical="center"/>
      <protection/>
    </xf>
    <xf numFmtId="0" fontId="0" fillId="0" borderId="42" xfId="0" applyBorder="1" applyAlignment="1">
      <alignment vertical="center"/>
    </xf>
    <xf numFmtId="37" fontId="4" fillId="0" borderId="0" xfId="0" applyNumberFormat="1" applyFont="1" applyFill="1" applyAlignment="1" applyProtection="1">
      <alignment/>
      <protection/>
    </xf>
    <xf numFmtId="37" fontId="4" fillId="0" borderId="0" xfId="0" applyNumberFormat="1" applyFont="1" applyFill="1" applyAlignment="1" applyProtection="1">
      <alignment horizontal="right"/>
      <protection/>
    </xf>
    <xf numFmtId="0" fontId="0" fillId="0" borderId="4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12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25" xfId="0" applyBorder="1" applyAlignment="1">
      <alignment vertical="center"/>
    </xf>
    <xf numFmtId="189" fontId="7" fillId="0" borderId="0" xfId="0" applyNumberFormat="1" applyFont="1" applyFill="1" applyAlignment="1" applyProtection="1">
      <alignment horizontal="right"/>
      <protection/>
    </xf>
    <xf numFmtId="189" fontId="16" fillId="0" borderId="0" xfId="0" applyNumberFormat="1" applyFont="1" applyAlignment="1">
      <alignment horizontal="right"/>
    </xf>
    <xf numFmtId="189" fontId="7" fillId="0" borderId="0" xfId="0" applyNumberFormat="1" applyFont="1" applyFill="1" applyAlignment="1" applyProtection="1">
      <alignment/>
      <protection/>
    </xf>
    <xf numFmtId="0" fontId="4" fillId="0" borderId="19" xfId="0" applyFont="1" applyFill="1" applyBorder="1" applyAlignment="1" applyProtection="1">
      <alignment horizontal="center" vertical="center" shrinkToFit="1"/>
      <protection/>
    </xf>
    <xf numFmtId="0" fontId="4" fillId="0" borderId="37" xfId="0" applyFont="1" applyBorder="1" applyAlignment="1" applyProtection="1">
      <alignment horizontal="center" vertical="center"/>
      <protection/>
    </xf>
    <xf numFmtId="0" fontId="4" fillId="0" borderId="14" xfId="0" applyFont="1" applyFill="1" applyBorder="1" applyAlignment="1" applyProtection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4" fillId="0" borderId="14" xfId="0" applyFont="1" applyFill="1" applyBorder="1" applyAlignment="1" applyProtection="1">
      <alignment horizontal="center" vertical="center" shrinkToFit="1"/>
      <protection/>
    </xf>
    <xf numFmtId="0" fontId="0" fillId="0" borderId="24" xfId="0" applyBorder="1" applyAlignment="1">
      <alignment horizontal="center" vertical="center" shrinkToFit="1"/>
    </xf>
    <xf numFmtId="0" fontId="4" fillId="0" borderId="14" xfId="0" applyFont="1" applyFill="1" applyBorder="1" applyAlignment="1" applyProtection="1">
      <alignment horizontal="distributed" vertical="center"/>
      <protection/>
    </xf>
    <xf numFmtId="0" fontId="0" fillId="0" borderId="43" xfId="0" applyBorder="1" applyAlignment="1">
      <alignment vertical="center"/>
    </xf>
    <xf numFmtId="0" fontId="4" fillId="0" borderId="20" xfId="0" applyFont="1" applyBorder="1" applyAlignment="1" applyProtection="1">
      <alignment horizontal="left" vertical="center" shrinkToFit="1"/>
      <protection/>
    </xf>
    <xf numFmtId="0" fontId="4" fillId="0" borderId="4" xfId="0" applyFont="1" applyBorder="1" applyAlignment="1" applyProtection="1">
      <alignment horizontal="left" vertical="center" shrinkToFit="1"/>
      <protection/>
    </xf>
    <xf numFmtId="0" fontId="4" fillId="0" borderId="19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 vertical="center" wrapText="1"/>
    </xf>
    <xf numFmtId="0" fontId="4" fillId="0" borderId="27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4" fillId="0" borderId="19" xfId="0" applyFont="1" applyBorder="1" applyAlignment="1" applyProtection="1">
      <alignment horizontal="left" vertical="center" wrapText="1"/>
      <protection/>
    </xf>
    <xf numFmtId="0" fontId="0" fillId="0" borderId="27" xfId="0" applyBorder="1" applyAlignment="1">
      <alignment horizontal="left" vertical="center" wrapText="1"/>
    </xf>
    <xf numFmtId="0" fontId="4" fillId="0" borderId="27" xfId="0" applyFont="1" applyBorder="1" applyAlignment="1" applyProtection="1">
      <alignment horizontal="left" vertical="center" wrapText="1"/>
      <protection/>
    </xf>
    <xf numFmtId="0" fontId="4" fillId="0" borderId="19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 applyProtection="1">
      <alignment horizontal="center" vertical="center" shrinkToFit="1"/>
      <protection/>
    </xf>
    <xf numFmtId="0" fontId="13" fillId="0" borderId="26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horizontal="center" vertical="center" shrinkToFit="1"/>
      <protection/>
    </xf>
    <xf numFmtId="0" fontId="0" fillId="0" borderId="43" xfId="0" applyBorder="1" applyAlignment="1">
      <alignment horizontal="center" vertical="center" shrinkToFit="1"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distributed"/>
      <protection/>
    </xf>
    <xf numFmtId="0" fontId="0" fillId="0" borderId="7" xfId="0" applyBorder="1" applyAlignment="1">
      <alignment horizontal="distributed"/>
    </xf>
    <xf numFmtId="0" fontId="13" fillId="0" borderId="0" xfId="0" applyFont="1" applyAlignment="1" applyProtection="1">
      <alignment horizontal="distributed"/>
      <protection/>
    </xf>
    <xf numFmtId="0" fontId="4" fillId="0" borderId="26" xfId="0" applyFont="1" applyBorder="1" applyAlignment="1" applyProtection="1">
      <alignment horizontal="center" vertical="center" wrapText="1"/>
      <protection/>
    </xf>
    <xf numFmtId="0" fontId="4" fillId="0" borderId="26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/>
      <protection/>
    </xf>
    <xf numFmtId="0" fontId="7" fillId="0" borderId="7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4" fillId="0" borderId="9" xfId="0" applyFont="1" applyBorder="1" applyAlignment="1" applyProtection="1">
      <alignment horizontal="distributed" vertical="center"/>
      <protection/>
    </xf>
    <xf numFmtId="0" fontId="0" fillId="0" borderId="11" xfId="0" applyBorder="1" applyAlignment="1">
      <alignment horizontal="distributed" vertical="center"/>
    </xf>
    <xf numFmtId="0" fontId="0" fillId="0" borderId="33" xfId="0" applyBorder="1" applyAlignment="1">
      <alignment horizontal="distributed" vertical="center"/>
    </xf>
    <xf numFmtId="0" fontId="4" fillId="0" borderId="23" xfId="0" applyFont="1" applyBorder="1" applyAlignment="1" applyProtection="1">
      <alignment horizontal="center" vertical="center"/>
      <protection/>
    </xf>
    <xf numFmtId="0" fontId="4" fillId="0" borderId="3" xfId="0" applyFont="1" applyBorder="1" applyAlignment="1" applyProtection="1">
      <alignment horizontal="center" vertical="center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4" fillId="0" borderId="7" xfId="0" applyFont="1" applyBorder="1" applyAlignment="1" applyProtection="1">
      <alignment horizont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0" fillId="0" borderId="24" xfId="0" applyBorder="1" applyAlignment="1">
      <alignment vertical="center"/>
    </xf>
    <xf numFmtId="0" fontId="4" fillId="0" borderId="26" xfId="0" applyFont="1" applyBorder="1" applyAlignment="1" applyProtection="1">
      <alignment horizontal="left" vertical="center" wrapText="1"/>
      <protection/>
    </xf>
    <xf numFmtId="0" fontId="0" fillId="0" borderId="21" xfId="0" applyBorder="1" applyAlignment="1">
      <alignment horizontal="left" vertical="center" wrapText="1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0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tabSelected="1" workbookViewId="0" topLeftCell="A1">
      <selection activeCell="H33" sqref="H33"/>
    </sheetView>
  </sheetViews>
  <sheetFormatPr defaultColWidth="9.00390625" defaultRowHeight="13.5"/>
  <cols>
    <col min="1" max="1" width="15.00390625" style="0" customWidth="1"/>
    <col min="2" max="3" width="6.75390625" style="0" customWidth="1"/>
    <col min="4" max="4" width="6.625" style="0" customWidth="1"/>
    <col min="5" max="5" width="6.75390625" style="0" customWidth="1"/>
    <col min="6" max="6" width="7.00390625" style="0" customWidth="1"/>
    <col min="7" max="7" width="6.75390625" style="0" customWidth="1"/>
    <col min="8" max="11" width="6.50390625" style="0" customWidth="1"/>
    <col min="12" max="16" width="8.125" style="0" customWidth="1"/>
    <col min="17" max="71" width="9.125" style="0" customWidth="1"/>
  </cols>
  <sheetData>
    <row r="1" spans="1:11" s="352" customFormat="1" ht="15" customHeight="1">
      <c r="A1" s="351"/>
      <c r="K1" s="353" t="s">
        <v>180</v>
      </c>
    </row>
    <row r="2" ht="12" customHeight="1"/>
    <row r="3" spans="1:7" s="59" customFormat="1" ht="15" customHeight="1">
      <c r="A3" s="58" t="s">
        <v>202</v>
      </c>
      <c r="B3" s="23"/>
      <c r="C3" s="23"/>
      <c r="D3" s="23"/>
      <c r="E3" s="23"/>
      <c r="F3" s="15"/>
      <c r="G3" s="15"/>
    </row>
    <row r="4" spans="1:7" s="59" customFormat="1" ht="15" customHeight="1" thickBot="1">
      <c r="A4" s="26"/>
      <c r="B4" s="26"/>
      <c r="C4" s="26"/>
      <c r="D4" s="26"/>
      <c r="E4" s="60"/>
      <c r="F4" s="60"/>
      <c r="G4" s="60"/>
    </row>
    <row r="5" spans="1:11" s="59" customFormat="1" ht="21" customHeight="1">
      <c r="A5" s="76"/>
      <c r="B5" s="27" t="s">
        <v>203</v>
      </c>
      <c r="C5" s="28"/>
      <c r="D5" s="28"/>
      <c r="E5" s="380" t="s">
        <v>204</v>
      </c>
      <c r="F5" s="381"/>
      <c r="G5" s="381"/>
      <c r="H5" s="381"/>
      <c r="I5" s="381"/>
      <c r="J5" s="381"/>
      <c r="K5" s="381"/>
    </row>
    <row r="6" spans="1:11" s="59" customFormat="1" ht="21" customHeight="1">
      <c r="A6" s="91" t="s">
        <v>447</v>
      </c>
      <c r="B6" s="388" t="s">
        <v>205</v>
      </c>
      <c r="C6" s="388" t="s">
        <v>201</v>
      </c>
      <c r="D6" s="389" t="s">
        <v>353</v>
      </c>
      <c r="E6" s="388" t="s">
        <v>354</v>
      </c>
      <c r="F6" s="382" t="s">
        <v>206</v>
      </c>
      <c r="G6" s="383"/>
      <c r="H6" s="383"/>
      <c r="I6" s="383"/>
      <c r="J6" s="383"/>
      <c r="K6" s="383"/>
    </row>
    <row r="7" spans="1:11" s="59" customFormat="1" ht="21" customHeight="1">
      <c r="A7" s="92"/>
      <c r="B7" s="373"/>
      <c r="C7" s="373"/>
      <c r="D7" s="385"/>
      <c r="E7" s="373"/>
      <c r="F7" s="77" t="s">
        <v>201</v>
      </c>
      <c r="G7" s="93" t="s">
        <v>207</v>
      </c>
      <c r="H7" s="93" t="s">
        <v>208</v>
      </c>
      <c r="I7" s="93" t="s">
        <v>209</v>
      </c>
      <c r="J7" s="93" t="s">
        <v>210</v>
      </c>
      <c r="K7" s="94" t="s">
        <v>211</v>
      </c>
    </row>
    <row r="8" spans="1:7" s="59" customFormat="1" ht="14.25">
      <c r="A8" s="95"/>
      <c r="B8" s="83" t="s">
        <v>182</v>
      </c>
      <c r="C8" s="95"/>
      <c r="D8" s="95"/>
      <c r="E8" s="95"/>
      <c r="F8" s="95"/>
      <c r="G8" s="95"/>
    </row>
    <row r="9" spans="1:11" s="59" customFormat="1" ht="22.5" customHeight="1">
      <c r="A9" s="109" t="s">
        <v>184</v>
      </c>
      <c r="B9" s="261">
        <v>2482</v>
      </c>
      <c r="C9" s="258">
        <v>2357</v>
      </c>
      <c r="D9" s="258">
        <v>125</v>
      </c>
      <c r="E9" s="258">
        <v>3024</v>
      </c>
      <c r="F9" s="258">
        <v>2743</v>
      </c>
      <c r="G9" s="258">
        <v>173</v>
      </c>
      <c r="H9" s="258">
        <v>11</v>
      </c>
      <c r="I9" s="258">
        <v>15</v>
      </c>
      <c r="J9" s="258">
        <v>79</v>
      </c>
      <c r="K9" s="258">
        <v>3</v>
      </c>
    </row>
    <row r="10" spans="1:11" s="59" customFormat="1" ht="22.5" customHeight="1">
      <c r="A10" s="110" t="s">
        <v>359</v>
      </c>
      <c r="B10" s="261">
        <v>2543</v>
      </c>
      <c r="C10" s="258">
        <v>2396</v>
      </c>
      <c r="D10" s="258">
        <v>147</v>
      </c>
      <c r="E10" s="258">
        <v>3027</v>
      </c>
      <c r="F10" s="258">
        <v>2696</v>
      </c>
      <c r="G10" s="258">
        <v>219</v>
      </c>
      <c r="H10" s="258">
        <v>15</v>
      </c>
      <c r="I10" s="258">
        <v>13</v>
      </c>
      <c r="J10" s="258">
        <v>72</v>
      </c>
      <c r="K10" s="258">
        <v>12</v>
      </c>
    </row>
    <row r="11" spans="1:11" s="59" customFormat="1" ht="22.5" customHeight="1">
      <c r="A11" s="110" t="s">
        <v>360</v>
      </c>
      <c r="B11" s="261">
        <v>2605</v>
      </c>
      <c r="C11" s="258">
        <v>2448</v>
      </c>
      <c r="D11" s="258">
        <v>157</v>
      </c>
      <c r="E11" s="258">
        <v>3037</v>
      </c>
      <c r="F11" s="258">
        <v>2730</v>
      </c>
      <c r="G11" s="258">
        <v>195</v>
      </c>
      <c r="H11" s="258">
        <v>17</v>
      </c>
      <c r="I11" s="258">
        <v>16</v>
      </c>
      <c r="J11" s="258">
        <v>80</v>
      </c>
      <c r="K11" s="258">
        <v>14</v>
      </c>
    </row>
    <row r="12" spans="1:11" s="59" customFormat="1" ht="22.5" customHeight="1">
      <c r="A12" s="110" t="s">
        <v>361</v>
      </c>
      <c r="B12" s="261">
        <v>2535</v>
      </c>
      <c r="C12" s="269">
        <v>2377</v>
      </c>
      <c r="D12" s="269">
        <v>158</v>
      </c>
      <c r="E12" s="269">
        <v>3055</v>
      </c>
      <c r="F12" s="269">
        <v>2767</v>
      </c>
      <c r="G12" s="269">
        <v>205</v>
      </c>
      <c r="H12" s="269">
        <v>18</v>
      </c>
      <c r="I12" s="269">
        <v>12</v>
      </c>
      <c r="J12" s="269">
        <v>79</v>
      </c>
      <c r="K12" s="269">
        <v>8</v>
      </c>
    </row>
    <row r="13" spans="1:11" s="64" customFormat="1" ht="22.5" customHeight="1" thickBot="1">
      <c r="A13" s="111" t="s">
        <v>362</v>
      </c>
      <c r="B13" s="270">
        <v>2564</v>
      </c>
      <c r="C13" s="260">
        <v>2353</v>
      </c>
      <c r="D13" s="260">
        <v>211</v>
      </c>
      <c r="E13" s="271">
        <v>2992</v>
      </c>
      <c r="F13" s="260">
        <v>2729</v>
      </c>
      <c r="G13" s="260">
        <v>214</v>
      </c>
      <c r="H13" s="271">
        <v>13</v>
      </c>
      <c r="I13" s="271">
        <v>8</v>
      </c>
      <c r="J13" s="271">
        <v>72</v>
      </c>
      <c r="K13" s="271">
        <v>10</v>
      </c>
    </row>
    <row r="14" spans="1:11" s="59" customFormat="1" ht="15" customHeight="1">
      <c r="A14" s="267"/>
      <c r="B14" s="267"/>
      <c r="C14" s="267"/>
      <c r="D14" s="267"/>
      <c r="E14" s="267"/>
      <c r="F14" s="267"/>
      <c r="G14" s="272"/>
      <c r="H14" s="266"/>
      <c r="I14" s="266"/>
      <c r="J14" s="266"/>
      <c r="K14" s="272" t="s">
        <v>416</v>
      </c>
    </row>
    <row r="15" ht="12" customHeight="1">
      <c r="H15" s="16"/>
    </row>
    <row r="16" ht="12" customHeight="1"/>
    <row r="17" spans="1:7" s="25" customFormat="1" ht="15" customHeight="1">
      <c r="A17" s="58" t="s">
        <v>212</v>
      </c>
      <c r="B17" s="15"/>
      <c r="C17" s="15"/>
      <c r="D17" s="15"/>
      <c r="E17" s="15"/>
      <c r="F17" s="15"/>
      <c r="G17" s="15"/>
    </row>
    <row r="18" spans="1:7" s="25" customFormat="1" ht="15" customHeight="1" thickBot="1">
      <c r="A18" s="26"/>
      <c r="B18" s="26"/>
      <c r="C18" s="26"/>
      <c r="D18" s="26"/>
      <c r="E18" s="26"/>
      <c r="F18" s="26"/>
      <c r="G18" s="26"/>
    </row>
    <row r="19" spans="1:7" s="25" customFormat="1" ht="20.25" customHeight="1">
      <c r="A19" s="377" t="s">
        <v>186</v>
      </c>
      <c r="B19" s="378" t="s">
        <v>355</v>
      </c>
      <c r="C19" s="96" t="s">
        <v>222</v>
      </c>
      <c r="D19" s="97"/>
      <c r="E19" s="97"/>
      <c r="F19" s="97"/>
      <c r="G19" s="97"/>
    </row>
    <row r="20" spans="1:7" s="25" customFormat="1" ht="20.25" customHeight="1">
      <c r="A20" s="375"/>
      <c r="B20" s="379"/>
      <c r="C20" s="112" t="s">
        <v>201</v>
      </c>
      <c r="D20" s="55" t="s">
        <v>213</v>
      </c>
      <c r="E20" s="55" t="s">
        <v>214</v>
      </c>
      <c r="F20" s="55" t="s">
        <v>215</v>
      </c>
      <c r="G20" s="55" t="s">
        <v>216</v>
      </c>
    </row>
    <row r="21" spans="1:7" s="25" customFormat="1" ht="16.5" customHeight="1">
      <c r="A21" s="88"/>
      <c r="B21" s="98" t="s">
        <v>182</v>
      </c>
      <c r="C21" s="15"/>
      <c r="D21" s="15"/>
      <c r="E21" s="15"/>
      <c r="F21" s="15"/>
      <c r="G21" s="15"/>
    </row>
    <row r="22" spans="1:7" s="25" customFormat="1" ht="22.5" customHeight="1">
      <c r="A22" s="109" t="s">
        <v>184</v>
      </c>
      <c r="B22" s="261">
        <v>1099</v>
      </c>
      <c r="C22" s="258">
        <v>335</v>
      </c>
      <c r="D22" s="258">
        <v>600</v>
      </c>
      <c r="E22" s="258">
        <v>215</v>
      </c>
      <c r="F22" s="258">
        <v>26</v>
      </c>
      <c r="G22" s="258">
        <v>112</v>
      </c>
    </row>
    <row r="23" spans="1:7" s="25" customFormat="1" ht="22.5" customHeight="1">
      <c r="A23" s="110" t="s">
        <v>359</v>
      </c>
      <c r="B23" s="261">
        <v>1160</v>
      </c>
      <c r="C23" s="258">
        <v>266</v>
      </c>
      <c r="D23" s="258">
        <v>623</v>
      </c>
      <c r="E23" s="258">
        <v>276</v>
      </c>
      <c r="F23" s="258">
        <v>17</v>
      </c>
      <c r="G23" s="258">
        <v>137</v>
      </c>
    </row>
    <row r="24" spans="1:7" s="25" customFormat="1" ht="22.5" customHeight="1">
      <c r="A24" s="110" t="s">
        <v>360</v>
      </c>
      <c r="B24" s="261">
        <v>1170</v>
      </c>
      <c r="C24" s="258">
        <v>248</v>
      </c>
      <c r="D24" s="258">
        <v>630</v>
      </c>
      <c r="E24" s="258">
        <v>292</v>
      </c>
      <c r="F24" s="258">
        <v>30</v>
      </c>
      <c r="G24" s="258">
        <v>184</v>
      </c>
    </row>
    <row r="25" spans="1:7" s="25" customFormat="1" ht="22.5" customHeight="1">
      <c r="A25" s="110" t="s">
        <v>361</v>
      </c>
      <c r="B25" s="261">
        <v>1259</v>
      </c>
      <c r="C25" s="269">
        <v>244</v>
      </c>
      <c r="D25" s="269">
        <v>760</v>
      </c>
      <c r="E25" s="258">
        <v>325</v>
      </c>
      <c r="F25" s="258">
        <v>49</v>
      </c>
      <c r="G25" s="258">
        <v>233</v>
      </c>
    </row>
    <row r="26" spans="1:7" s="64" customFormat="1" ht="22.5" customHeight="1" thickBot="1">
      <c r="A26" s="111" t="s">
        <v>362</v>
      </c>
      <c r="B26" s="260">
        <v>1207</v>
      </c>
      <c r="C26" s="260">
        <v>265</v>
      </c>
      <c r="D26" s="260">
        <v>812</v>
      </c>
      <c r="E26" s="260">
        <v>309</v>
      </c>
      <c r="F26" s="260">
        <v>21</v>
      </c>
      <c r="G26" s="260">
        <v>276</v>
      </c>
    </row>
    <row r="27" spans="1:7" s="25" customFormat="1" ht="15" customHeight="1">
      <c r="A27" s="301"/>
      <c r="B27" s="267"/>
      <c r="C27" s="267"/>
      <c r="D27" s="267"/>
      <c r="E27" s="278"/>
      <c r="F27" s="302"/>
      <c r="G27" s="272" t="s">
        <v>416</v>
      </c>
    </row>
    <row r="28" spans="1:7" s="25" customFormat="1" ht="12" customHeight="1">
      <c r="A28" s="99"/>
      <c r="B28" s="65"/>
      <c r="C28" s="65"/>
      <c r="D28" s="65"/>
      <c r="E28" s="100"/>
      <c r="F28" s="101"/>
      <c r="G28" s="50"/>
    </row>
    <row r="29" spans="1:7" s="25" customFormat="1" ht="12" customHeight="1">
      <c r="A29" s="99"/>
      <c r="B29" s="65"/>
      <c r="C29" s="65"/>
      <c r="D29" s="65"/>
      <c r="E29" s="100"/>
      <c r="F29" s="101"/>
      <c r="G29" s="50"/>
    </row>
    <row r="30" spans="1:7" s="25" customFormat="1" ht="15" customHeight="1">
      <c r="A30" s="102" t="s">
        <v>217</v>
      </c>
      <c r="B30" s="15"/>
      <c r="C30" s="103"/>
      <c r="D30" s="104"/>
      <c r="E30" s="15"/>
      <c r="F30" s="15"/>
      <c r="G30" s="95"/>
    </row>
    <row r="31" spans="1:7" s="25" customFormat="1" ht="15" customHeight="1" thickBot="1">
      <c r="A31" s="60"/>
      <c r="B31" s="26"/>
      <c r="C31" s="26"/>
      <c r="D31" s="26"/>
      <c r="E31" s="26"/>
      <c r="F31" s="26"/>
      <c r="G31" s="26"/>
    </row>
    <row r="32" spans="1:7" s="25" customFormat="1" ht="21" customHeight="1">
      <c r="A32" s="374" t="s">
        <v>448</v>
      </c>
      <c r="B32" s="384" t="s">
        <v>223</v>
      </c>
      <c r="C32" s="384" t="s">
        <v>218</v>
      </c>
      <c r="D32" s="331" t="s">
        <v>363</v>
      </c>
      <c r="E32" s="105" t="s">
        <v>219</v>
      </c>
      <c r="F32" s="384" t="s">
        <v>224</v>
      </c>
      <c r="G32" s="386" t="s">
        <v>220</v>
      </c>
    </row>
    <row r="33" spans="1:7" s="25" customFormat="1" ht="21.75" customHeight="1">
      <c r="A33" s="375"/>
      <c r="B33" s="385"/>
      <c r="C33" s="385"/>
      <c r="D33" s="332" t="s">
        <v>364</v>
      </c>
      <c r="E33" s="106" t="s">
        <v>221</v>
      </c>
      <c r="F33" s="385"/>
      <c r="G33" s="387"/>
    </row>
    <row r="34" spans="1:7" s="25" customFormat="1" ht="16.5" customHeight="1">
      <c r="A34" s="15"/>
      <c r="B34" s="83" t="s">
        <v>182</v>
      </c>
      <c r="C34" s="16"/>
      <c r="D34" s="15"/>
      <c r="E34" s="15"/>
      <c r="F34" s="15"/>
      <c r="G34" s="15"/>
    </row>
    <row r="35" spans="1:7" s="25" customFormat="1" ht="22.5" customHeight="1">
      <c r="A35" s="109" t="s">
        <v>184</v>
      </c>
      <c r="B35" s="21">
        <v>1616</v>
      </c>
      <c r="C35" s="23">
        <v>2039</v>
      </c>
      <c r="D35" s="23">
        <v>12501</v>
      </c>
      <c r="E35" s="23">
        <v>1221</v>
      </c>
      <c r="F35" s="23">
        <v>2857</v>
      </c>
      <c r="G35" s="23">
        <v>2346</v>
      </c>
    </row>
    <row r="36" spans="1:7" s="25" customFormat="1" ht="22.5" customHeight="1">
      <c r="A36" s="110" t="s">
        <v>359</v>
      </c>
      <c r="B36" s="21">
        <v>1727</v>
      </c>
      <c r="C36" s="23">
        <v>1739</v>
      </c>
      <c r="D36" s="23">
        <v>13893</v>
      </c>
      <c r="E36" s="23">
        <v>1239</v>
      </c>
      <c r="F36" s="23">
        <v>2656</v>
      </c>
      <c r="G36" s="23">
        <v>2480</v>
      </c>
    </row>
    <row r="37" spans="1:7" s="25" customFormat="1" ht="22.5" customHeight="1">
      <c r="A37" s="110" t="s">
        <v>360</v>
      </c>
      <c r="B37" s="21">
        <v>1635</v>
      </c>
      <c r="C37" s="107">
        <v>801</v>
      </c>
      <c r="D37" s="107">
        <v>12445</v>
      </c>
      <c r="E37" s="23">
        <v>1178</v>
      </c>
      <c r="F37" s="23">
        <v>2698</v>
      </c>
      <c r="G37" s="23">
        <v>2307</v>
      </c>
    </row>
    <row r="38" spans="1:7" s="25" customFormat="1" ht="22.5" customHeight="1">
      <c r="A38" s="110" t="s">
        <v>361</v>
      </c>
      <c r="B38" s="108">
        <v>1628</v>
      </c>
      <c r="C38" s="107">
        <v>930</v>
      </c>
      <c r="D38" s="107">
        <v>13661</v>
      </c>
      <c r="E38" s="107">
        <v>1238</v>
      </c>
      <c r="F38" s="107">
        <v>3555</v>
      </c>
      <c r="G38" s="107">
        <v>2938</v>
      </c>
    </row>
    <row r="39" spans="1:7" s="64" customFormat="1" ht="22.5" customHeight="1" thickBot="1">
      <c r="A39" s="111" t="s">
        <v>362</v>
      </c>
      <c r="B39" s="14">
        <v>1667</v>
      </c>
      <c r="C39" s="14">
        <v>868</v>
      </c>
      <c r="D39" s="14">
        <v>11839</v>
      </c>
      <c r="E39" s="14">
        <v>1157</v>
      </c>
      <c r="F39" s="14">
        <v>4581</v>
      </c>
      <c r="G39" s="14">
        <v>3245</v>
      </c>
    </row>
    <row r="40" spans="1:7" s="25" customFormat="1" ht="15" customHeight="1">
      <c r="A40" s="303"/>
      <c r="B40" s="267"/>
      <c r="C40" s="267"/>
      <c r="D40" s="267"/>
      <c r="E40" s="278"/>
      <c r="F40" s="272"/>
      <c r="G40" s="272" t="s">
        <v>422</v>
      </c>
    </row>
    <row r="41" ht="16.5" customHeight="1"/>
    <row r="67" ht="13.5">
      <c r="B67" s="33"/>
    </row>
  </sheetData>
  <mergeCells count="13">
    <mergeCell ref="C6:C7"/>
    <mergeCell ref="D6:D7"/>
    <mergeCell ref="E6:E7"/>
    <mergeCell ref="A32:A33"/>
    <mergeCell ref="A19:A20"/>
    <mergeCell ref="B19:B20"/>
    <mergeCell ref="E5:K5"/>
    <mergeCell ref="F6:K6"/>
    <mergeCell ref="B32:B33"/>
    <mergeCell ref="C32:C33"/>
    <mergeCell ref="F32:F33"/>
    <mergeCell ref="G32:G33"/>
    <mergeCell ref="B6:B7"/>
  </mergeCells>
  <printOptions/>
  <pageMargins left="0.984251968503937" right="0.984251968503937" top="0.7874015748031497" bottom="0.7874015748031497" header="0.5118110236220472" footer="0.5118110236220472"/>
  <pageSetup firstPageNumber="197" useFirstPageNumber="1"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49"/>
  <sheetViews>
    <sheetView workbookViewId="0" topLeftCell="A1">
      <selection activeCell="A1" sqref="A1"/>
    </sheetView>
  </sheetViews>
  <sheetFormatPr defaultColWidth="9.00390625" defaultRowHeight="13.5"/>
  <cols>
    <col min="1" max="1" width="16.00390625" style="0" customWidth="1"/>
    <col min="2" max="2" width="7.75390625" style="0" customWidth="1"/>
    <col min="3" max="4" width="7.125" style="0" customWidth="1"/>
    <col min="5" max="5" width="6.75390625" style="0" customWidth="1"/>
    <col min="6" max="6" width="8.625" style="0" customWidth="1"/>
    <col min="7" max="10" width="7.125" style="0" customWidth="1"/>
    <col min="11" max="15" width="13.00390625" style="0" customWidth="1"/>
    <col min="16" max="55" width="9.125" style="0" customWidth="1"/>
  </cols>
  <sheetData>
    <row r="1" spans="1:16" ht="15" customHeight="1">
      <c r="A1" s="351" t="s">
        <v>180</v>
      </c>
      <c r="H1" s="2"/>
      <c r="P1" s="2" t="s">
        <v>180</v>
      </c>
    </row>
    <row r="2" ht="12" customHeight="1">
      <c r="A2" s="1"/>
    </row>
    <row r="3" spans="1:14" ht="15" customHeight="1">
      <c r="A3" s="35" t="s">
        <v>166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ht="1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ht="18.75" customHeight="1">
      <c r="A5" s="4"/>
      <c r="B5" s="170" t="s">
        <v>129</v>
      </c>
      <c r="C5" s="7"/>
      <c r="D5" s="7"/>
      <c r="E5" s="7"/>
      <c r="F5" s="358"/>
      <c r="G5" s="358"/>
      <c r="H5" s="358"/>
      <c r="I5" s="358"/>
      <c r="J5" s="315"/>
      <c r="K5" s="358" t="s">
        <v>130</v>
      </c>
      <c r="L5" s="7"/>
      <c r="M5" s="7"/>
      <c r="N5" s="7"/>
      <c r="O5" s="7"/>
    </row>
    <row r="6" spans="1:15" ht="18.75" customHeight="1">
      <c r="A6" s="179" t="s">
        <v>174</v>
      </c>
      <c r="B6" s="452" t="s">
        <v>178</v>
      </c>
      <c r="C6" s="170" t="s">
        <v>131</v>
      </c>
      <c r="D6" s="7"/>
      <c r="E6" s="7"/>
      <c r="F6" s="7"/>
      <c r="G6" s="465" t="s">
        <v>415</v>
      </c>
      <c r="H6" s="430"/>
      <c r="I6" s="430"/>
      <c r="J6" s="466"/>
      <c r="K6" s="460" t="s">
        <v>175</v>
      </c>
      <c r="L6" s="170" t="s">
        <v>132</v>
      </c>
      <c r="M6" s="7"/>
      <c r="N6" s="452" t="s">
        <v>133</v>
      </c>
      <c r="O6" s="461" t="s">
        <v>134</v>
      </c>
    </row>
    <row r="7" spans="1:15" ht="18.75" customHeight="1">
      <c r="A7" s="175"/>
      <c r="B7" s="373"/>
      <c r="C7" s="48" t="s">
        <v>178</v>
      </c>
      <c r="D7" s="48" t="s">
        <v>135</v>
      </c>
      <c r="E7" s="48" t="s">
        <v>136</v>
      </c>
      <c r="F7" s="48" t="s">
        <v>137</v>
      </c>
      <c r="G7" s="48" t="s">
        <v>178</v>
      </c>
      <c r="H7" s="48" t="s">
        <v>138</v>
      </c>
      <c r="I7" s="48" t="s">
        <v>137</v>
      </c>
      <c r="J7" s="311" t="s">
        <v>139</v>
      </c>
      <c r="K7" s="375"/>
      <c r="L7" s="170" t="s">
        <v>140</v>
      </c>
      <c r="M7" s="170" t="s">
        <v>141</v>
      </c>
      <c r="N7" s="373"/>
      <c r="O7" s="392"/>
    </row>
    <row r="8" spans="1:15" ht="14.25" customHeight="1">
      <c r="A8" s="4"/>
      <c r="B8" s="36" t="s">
        <v>62</v>
      </c>
      <c r="C8" s="4"/>
      <c r="D8" s="4"/>
      <c r="E8" s="4"/>
      <c r="F8" s="4"/>
      <c r="G8" s="4"/>
      <c r="H8" s="4"/>
      <c r="I8" s="4"/>
      <c r="J8" s="177"/>
      <c r="K8" s="4"/>
      <c r="L8" s="4"/>
      <c r="M8" s="4"/>
      <c r="N8" s="4"/>
      <c r="O8" s="4"/>
    </row>
    <row r="9" spans="1:15" ht="18.75" customHeight="1">
      <c r="A9" s="4" t="s">
        <v>184</v>
      </c>
      <c r="B9" s="46">
        <v>123839</v>
      </c>
      <c r="C9" s="11">
        <v>76150</v>
      </c>
      <c r="D9" s="11">
        <v>13333</v>
      </c>
      <c r="E9" s="11">
        <v>62760</v>
      </c>
      <c r="F9" s="11">
        <v>57</v>
      </c>
      <c r="G9" s="11">
        <v>47689</v>
      </c>
      <c r="H9" s="11">
        <v>42346</v>
      </c>
      <c r="I9" s="11">
        <v>5114</v>
      </c>
      <c r="J9" s="47">
        <v>229</v>
      </c>
      <c r="K9" s="11">
        <v>123840</v>
      </c>
      <c r="L9" s="11">
        <v>117636</v>
      </c>
      <c r="M9" s="11">
        <v>119545</v>
      </c>
      <c r="N9" s="11">
        <v>17243</v>
      </c>
      <c r="O9" s="11">
        <v>6281</v>
      </c>
    </row>
    <row r="10" spans="1:15" ht="18.75" customHeight="1">
      <c r="A10" s="4" t="s">
        <v>81</v>
      </c>
      <c r="B10" s="46">
        <v>117613</v>
      </c>
      <c r="C10" s="11">
        <v>72964</v>
      </c>
      <c r="D10" s="11">
        <v>12721</v>
      </c>
      <c r="E10" s="11">
        <v>60177</v>
      </c>
      <c r="F10" s="11">
        <v>66</v>
      </c>
      <c r="G10" s="11">
        <v>44649</v>
      </c>
      <c r="H10" s="11">
        <v>39793</v>
      </c>
      <c r="I10" s="11">
        <v>4613</v>
      </c>
      <c r="J10" s="47">
        <v>243</v>
      </c>
      <c r="K10" s="11">
        <v>117613</v>
      </c>
      <c r="L10" s="11">
        <v>111945</v>
      </c>
      <c r="M10" s="11">
        <v>112395</v>
      </c>
      <c r="N10" s="11">
        <v>15845</v>
      </c>
      <c r="O10" s="11">
        <v>5758</v>
      </c>
    </row>
    <row r="11" spans="1:15" ht="18.75" customHeight="1">
      <c r="A11" s="4" t="s">
        <v>191</v>
      </c>
      <c r="B11" s="46">
        <v>113753</v>
      </c>
      <c r="C11" s="11">
        <v>71069</v>
      </c>
      <c r="D11" s="11">
        <v>12205</v>
      </c>
      <c r="E11" s="11">
        <v>58822</v>
      </c>
      <c r="F11" s="11">
        <v>42</v>
      </c>
      <c r="G11" s="11">
        <v>42684</v>
      </c>
      <c r="H11" s="11">
        <v>38178</v>
      </c>
      <c r="I11" s="11">
        <v>4223</v>
      </c>
      <c r="J11" s="19">
        <v>283</v>
      </c>
      <c r="K11" s="11">
        <v>113753</v>
      </c>
      <c r="L11" s="11">
        <v>108304</v>
      </c>
      <c r="M11" s="11">
        <v>110303</v>
      </c>
      <c r="N11" s="11">
        <v>12935</v>
      </c>
      <c r="O11" s="11">
        <v>5830</v>
      </c>
    </row>
    <row r="12" spans="1:15" ht="18.75" customHeight="1">
      <c r="A12" s="4" t="s">
        <v>187</v>
      </c>
      <c r="B12" s="46">
        <v>111093</v>
      </c>
      <c r="C12" s="11">
        <v>69707</v>
      </c>
      <c r="D12" s="11">
        <v>9493</v>
      </c>
      <c r="E12" s="11">
        <v>60194</v>
      </c>
      <c r="F12" s="11">
        <v>20</v>
      </c>
      <c r="G12" s="11">
        <v>41386</v>
      </c>
      <c r="H12" s="11">
        <v>36654</v>
      </c>
      <c r="I12" s="11">
        <v>4420</v>
      </c>
      <c r="J12" s="19">
        <v>312</v>
      </c>
      <c r="K12" s="11">
        <v>111111</v>
      </c>
      <c r="L12" s="11">
        <v>105636</v>
      </c>
      <c r="M12" s="11">
        <v>108175</v>
      </c>
      <c r="N12" s="11">
        <v>9671</v>
      </c>
      <c r="O12" s="11">
        <v>7899</v>
      </c>
    </row>
    <row r="13" spans="1:15" s="31" customFormat="1" ht="18.75" customHeight="1" thickBot="1">
      <c r="A13" s="63" t="s">
        <v>188</v>
      </c>
      <c r="B13" s="231">
        <f>C13+G13</f>
        <v>109380</v>
      </c>
      <c r="C13" s="232">
        <f>SUM(D13:F13)</f>
        <v>70139</v>
      </c>
      <c r="D13" s="14">
        <v>7282</v>
      </c>
      <c r="E13" s="14">
        <v>62848</v>
      </c>
      <c r="F13" s="14">
        <v>9</v>
      </c>
      <c r="G13" s="13">
        <f>SUM(H13:J13)</f>
        <v>39241</v>
      </c>
      <c r="H13" s="14">
        <v>34641</v>
      </c>
      <c r="I13" s="14">
        <v>4311</v>
      </c>
      <c r="J13" s="14">
        <v>289</v>
      </c>
      <c r="K13" s="14">
        <v>109404</v>
      </c>
      <c r="L13" s="14">
        <v>103802</v>
      </c>
      <c r="M13" s="14">
        <v>105173</v>
      </c>
      <c r="N13" s="14">
        <v>7045</v>
      </c>
      <c r="O13" s="14">
        <v>9504</v>
      </c>
    </row>
    <row r="14" spans="1:15" ht="15" customHeight="1">
      <c r="A14" s="264" t="s">
        <v>445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64"/>
      <c r="L14" s="264"/>
      <c r="M14" s="264"/>
      <c r="N14" s="264"/>
      <c r="O14" s="263" t="s">
        <v>142</v>
      </c>
    </row>
    <row r="15" spans="1:15" s="3" customFormat="1" ht="15" customHeight="1">
      <c r="A15" s="60" t="s">
        <v>402</v>
      </c>
      <c r="K15" s="4"/>
      <c r="L15" s="4"/>
      <c r="M15" s="4"/>
      <c r="N15" s="4"/>
      <c r="O15" s="4"/>
    </row>
    <row r="16" spans="1:10" ht="15" customHeight="1">
      <c r="A16" s="40" t="s">
        <v>446</v>
      </c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" customHeight="1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ht="12" customHeight="1"/>
    <row r="19" spans="1:13" ht="15" customHeight="1">
      <c r="A19" s="35" t="s">
        <v>168</v>
      </c>
      <c r="B19" s="4"/>
      <c r="C19" s="4"/>
      <c r="D19" s="4"/>
      <c r="F19" s="4"/>
      <c r="G19" s="4"/>
      <c r="H19" s="4"/>
      <c r="I19" s="184"/>
      <c r="J19" s="184"/>
      <c r="K19" s="35" t="s">
        <v>169</v>
      </c>
      <c r="L19" s="4"/>
      <c r="M19" s="4"/>
    </row>
    <row r="20" spans="1:13" ht="15" customHeight="1" thickBot="1">
      <c r="A20" s="6"/>
      <c r="B20" s="6"/>
      <c r="C20" s="6"/>
      <c r="D20" s="6"/>
      <c r="E20" s="6"/>
      <c r="F20" s="6"/>
      <c r="G20" s="6"/>
      <c r="H20" s="6"/>
      <c r="I20" s="245"/>
      <c r="J20" s="245"/>
      <c r="K20" s="6"/>
      <c r="L20" s="6"/>
      <c r="M20" s="6"/>
    </row>
    <row r="21" spans="1:14" ht="18.75" customHeight="1">
      <c r="A21" s="4"/>
      <c r="B21" s="457" t="s">
        <v>154</v>
      </c>
      <c r="C21" s="458"/>
      <c r="D21" s="458"/>
      <c r="E21" s="459"/>
      <c r="F21" s="457" t="s">
        <v>464</v>
      </c>
      <c r="G21" s="458"/>
      <c r="H21" s="458"/>
      <c r="I21" s="458"/>
      <c r="J21" s="458"/>
      <c r="K21" s="455" t="s">
        <v>185</v>
      </c>
      <c r="L21" s="456"/>
      <c r="M21" s="148" t="s">
        <v>466</v>
      </c>
      <c r="N21" s="369" t="s">
        <v>465</v>
      </c>
    </row>
    <row r="22" spans="1:16" ht="19.5" customHeight="1">
      <c r="A22" s="179" t="s">
        <v>186</v>
      </c>
      <c r="B22" s="452" t="s">
        <v>178</v>
      </c>
      <c r="C22" s="452" t="s">
        <v>155</v>
      </c>
      <c r="D22" s="452" t="s">
        <v>156</v>
      </c>
      <c r="E22" s="452" t="s">
        <v>157</v>
      </c>
      <c r="F22" s="467" t="s">
        <v>463</v>
      </c>
      <c r="G22" s="451" t="s">
        <v>461</v>
      </c>
      <c r="H22" s="451" t="s">
        <v>462</v>
      </c>
      <c r="I22" s="452" t="s">
        <v>158</v>
      </c>
      <c r="J22" s="201" t="s">
        <v>159</v>
      </c>
      <c r="K22" s="184"/>
      <c r="L22" s="184"/>
      <c r="M22" s="36" t="s">
        <v>467</v>
      </c>
      <c r="N22" s="4"/>
      <c r="P22" s="24"/>
    </row>
    <row r="23" spans="1:14" ht="19.5" customHeight="1">
      <c r="A23" s="175"/>
      <c r="B23" s="373"/>
      <c r="C23" s="373"/>
      <c r="D23" s="373"/>
      <c r="E23" s="373"/>
      <c r="F23" s="468"/>
      <c r="G23" s="385"/>
      <c r="H23" s="385"/>
      <c r="I23" s="373"/>
      <c r="J23" s="202" t="s">
        <v>160</v>
      </c>
      <c r="K23" s="463" t="s">
        <v>184</v>
      </c>
      <c r="L23" s="464"/>
      <c r="M23" s="21">
        <v>1218.8</v>
      </c>
      <c r="N23" s="107">
        <v>1218.8</v>
      </c>
    </row>
    <row r="24" spans="1:14" ht="16.5" customHeight="1">
      <c r="A24" s="4"/>
      <c r="B24" s="36" t="s">
        <v>49</v>
      </c>
      <c r="C24" s="4"/>
      <c r="D24" s="4"/>
      <c r="E24" s="4"/>
      <c r="F24" s="4"/>
      <c r="G24" s="4"/>
      <c r="H24" s="4"/>
      <c r="I24" s="184"/>
      <c r="J24" s="246"/>
      <c r="K24" s="463" t="s">
        <v>170</v>
      </c>
      <c r="L24" s="464"/>
      <c r="M24" s="21">
        <v>1081</v>
      </c>
      <c r="N24" s="107">
        <v>1081</v>
      </c>
    </row>
    <row r="25" spans="1:14" ht="16.5" customHeight="1">
      <c r="A25" s="247" t="s">
        <v>184</v>
      </c>
      <c r="B25" s="10">
        <v>2196</v>
      </c>
      <c r="C25" s="11">
        <v>2090</v>
      </c>
      <c r="D25" s="11">
        <v>14</v>
      </c>
      <c r="E25" s="11">
        <v>92</v>
      </c>
      <c r="F25" s="37" t="s">
        <v>161</v>
      </c>
      <c r="G25" s="11">
        <v>29</v>
      </c>
      <c r="H25" s="11">
        <v>112</v>
      </c>
      <c r="I25" s="37">
        <v>5</v>
      </c>
      <c r="J25" s="37">
        <v>5</v>
      </c>
      <c r="K25" s="463" t="s">
        <v>171</v>
      </c>
      <c r="L25" s="464"/>
      <c r="M25" s="21">
        <v>1051</v>
      </c>
      <c r="N25" s="107">
        <v>1051</v>
      </c>
    </row>
    <row r="26" spans="1:14" ht="16.5" customHeight="1">
      <c r="A26" s="4" t="s">
        <v>177</v>
      </c>
      <c r="B26" s="10">
        <v>2398</v>
      </c>
      <c r="C26" s="11">
        <v>2317</v>
      </c>
      <c r="D26" s="11">
        <v>10</v>
      </c>
      <c r="E26" s="11">
        <v>71</v>
      </c>
      <c r="F26" s="37" t="s">
        <v>162</v>
      </c>
      <c r="G26" s="11">
        <v>40</v>
      </c>
      <c r="H26" s="11">
        <v>146</v>
      </c>
      <c r="I26" s="37" t="s">
        <v>179</v>
      </c>
      <c r="J26" s="37">
        <v>8</v>
      </c>
      <c r="K26" s="463" t="s">
        <v>172</v>
      </c>
      <c r="L26" s="464"/>
      <c r="M26" s="21">
        <v>926</v>
      </c>
      <c r="N26" s="84">
        <v>926</v>
      </c>
    </row>
    <row r="27" spans="1:14" s="31" customFormat="1" ht="16.5" customHeight="1" thickBot="1">
      <c r="A27" s="4" t="s">
        <v>92</v>
      </c>
      <c r="B27" s="10">
        <v>2579</v>
      </c>
      <c r="C27" s="11">
        <v>2502</v>
      </c>
      <c r="D27" s="11">
        <v>5</v>
      </c>
      <c r="E27" s="11">
        <v>72</v>
      </c>
      <c r="F27" s="37" t="s">
        <v>163</v>
      </c>
      <c r="G27" s="11">
        <v>43</v>
      </c>
      <c r="H27" s="11">
        <v>136</v>
      </c>
      <c r="I27" s="37">
        <v>2</v>
      </c>
      <c r="J27" s="37">
        <v>3</v>
      </c>
      <c r="K27" s="453" t="s">
        <v>173</v>
      </c>
      <c r="L27" s="454"/>
      <c r="M27" s="12">
        <v>839</v>
      </c>
      <c r="N27" s="14">
        <v>839</v>
      </c>
    </row>
    <row r="28" spans="1:14" ht="16.5" customHeight="1">
      <c r="A28" s="4" t="s">
        <v>93</v>
      </c>
      <c r="B28" s="248">
        <v>2923</v>
      </c>
      <c r="C28" s="11">
        <v>2847</v>
      </c>
      <c r="D28" s="11">
        <v>14</v>
      </c>
      <c r="E28" s="11">
        <v>62</v>
      </c>
      <c r="F28" s="42" t="s">
        <v>164</v>
      </c>
      <c r="G28" s="11">
        <v>44</v>
      </c>
      <c r="H28" s="11">
        <v>136</v>
      </c>
      <c r="I28" s="37">
        <v>5</v>
      </c>
      <c r="J28" s="37">
        <v>4</v>
      </c>
      <c r="K28" s="264"/>
      <c r="L28" s="264"/>
      <c r="M28" s="264"/>
      <c r="N28" s="263" t="s">
        <v>128</v>
      </c>
    </row>
    <row r="29" spans="1:10" ht="16.5" customHeight="1" thickBot="1">
      <c r="A29" s="45" t="s">
        <v>188</v>
      </c>
      <c r="B29" s="249">
        <f>SUM(C29:E29)</f>
        <v>2881</v>
      </c>
      <c r="C29" s="14">
        <v>2808</v>
      </c>
      <c r="D29" s="14">
        <v>11</v>
      </c>
      <c r="E29" s="14">
        <v>62</v>
      </c>
      <c r="F29" s="250" t="s">
        <v>165</v>
      </c>
      <c r="G29" s="14">
        <v>37</v>
      </c>
      <c r="H29" s="14">
        <v>105</v>
      </c>
      <c r="I29" s="250">
        <v>3</v>
      </c>
      <c r="J29" s="250">
        <v>4</v>
      </c>
    </row>
    <row r="30" spans="1:10" ht="15" customHeight="1">
      <c r="A30" s="264"/>
      <c r="B30" s="264"/>
      <c r="C30" s="264"/>
      <c r="D30" s="264"/>
      <c r="E30" s="264"/>
      <c r="F30" s="264"/>
      <c r="G30" s="264"/>
      <c r="H30" s="264"/>
      <c r="I30" s="264"/>
      <c r="J30" s="263" t="s">
        <v>190</v>
      </c>
    </row>
    <row r="31" spans="1:10" ht="12" customHeight="1">
      <c r="A31" s="5"/>
      <c r="B31" s="5"/>
      <c r="C31" s="5"/>
      <c r="D31" s="5"/>
      <c r="E31" s="5"/>
      <c r="F31" s="5"/>
      <c r="G31" s="5"/>
      <c r="H31" s="5"/>
      <c r="I31" s="5"/>
      <c r="J31" s="24"/>
    </row>
    <row r="32" spans="1:10" ht="12" customHeight="1">
      <c r="A32" s="5"/>
      <c r="B32" s="5"/>
      <c r="C32" s="5"/>
      <c r="D32" s="5"/>
      <c r="E32" s="5"/>
      <c r="F32" s="5"/>
      <c r="G32" s="5"/>
      <c r="H32" s="5"/>
      <c r="I32" s="5"/>
      <c r="J32" s="24"/>
    </row>
    <row r="33" spans="1:10" ht="15" customHeight="1">
      <c r="A33" s="35" t="s">
        <v>143</v>
      </c>
      <c r="B33" s="4"/>
      <c r="C33" s="4"/>
      <c r="D33" s="4"/>
      <c r="E33" s="4"/>
      <c r="F33" s="4"/>
      <c r="G33" s="4"/>
      <c r="H33" s="4"/>
      <c r="I33" s="4"/>
      <c r="J33" s="4"/>
    </row>
    <row r="34" spans="1:10" ht="15" customHeight="1" thickBot="1">
      <c r="A34" s="6"/>
      <c r="B34" s="6"/>
      <c r="C34" s="6"/>
      <c r="D34" s="6"/>
      <c r="E34" s="6"/>
      <c r="F34" s="6"/>
      <c r="G34" s="6"/>
      <c r="H34" s="6"/>
      <c r="I34" s="6"/>
      <c r="J34" s="6"/>
    </row>
    <row r="35" spans="1:14" ht="28.5" customHeight="1">
      <c r="A35" s="424" t="s">
        <v>198</v>
      </c>
      <c r="B35" s="170" t="s">
        <v>144</v>
      </c>
      <c r="C35" s="7"/>
      <c r="D35" s="170" t="s">
        <v>145</v>
      </c>
      <c r="E35" s="7"/>
      <c r="F35" s="170" t="s">
        <v>146</v>
      </c>
      <c r="G35" s="7"/>
      <c r="H35" s="170" t="s">
        <v>147</v>
      </c>
      <c r="I35" s="7"/>
      <c r="J35" s="462" t="s">
        <v>389</v>
      </c>
      <c r="N35" s="4"/>
    </row>
    <row r="36" spans="1:15" ht="28.5" customHeight="1">
      <c r="A36" s="375"/>
      <c r="B36" s="17" t="s">
        <v>148</v>
      </c>
      <c r="C36" s="17" t="s">
        <v>149</v>
      </c>
      <c r="D36" s="17" t="s">
        <v>148</v>
      </c>
      <c r="E36" s="17" t="s">
        <v>149</v>
      </c>
      <c r="F36" s="17" t="s">
        <v>148</v>
      </c>
      <c r="G36" s="17" t="s">
        <v>149</v>
      </c>
      <c r="H36" s="17" t="s">
        <v>148</v>
      </c>
      <c r="I36" s="17" t="s">
        <v>149</v>
      </c>
      <c r="J36" s="387"/>
      <c r="N36" s="5"/>
      <c r="O36" s="4"/>
    </row>
    <row r="37" spans="1:15" ht="14.25" customHeight="1">
      <c r="A37" s="4"/>
      <c r="B37" s="36" t="s">
        <v>49</v>
      </c>
      <c r="C37" s="24" t="s">
        <v>182</v>
      </c>
      <c r="D37" s="4"/>
      <c r="E37" s="4"/>
      <c r="F37" s="4"/>
      <c r="G37" s="4"/>
      <c r="H37" s="4"/>
      <c r="I37" s="4"/>
      <c r="J37" s="4"/>
      <c r="O37" s="5"/>
    </row>
    <row r="38" spans="1:10" ht="14.25" customHeight="1">
      <c r="A38" s="233" t="s">
        <v>150</v>
      </c>
      <c r="B38" s="11">
        <v>93</v>
      </c>
      <c r="C38" s="11">
        <v>1929</v>
      </c>
      <c r="D38" s="11">
        <v>578</v>
      </c>
      <c r="E38" s="11">
        <v>3267</v>
      </c>
      <c r="F38" s="11">
        <v>78</v>
      </c>
      <c r="G38" s="11">
        <v>2439</v>
      </c>
      <c r="H38" s="11">
        <v>117</v>
      </c>
      <c r="I38" s="11">
        <v>6212</v>
      </c>
      <c r="J38" s="234">
        <v>8556</v>
      </c>
    </row>
    <row r="39" spans="1:10" ht="14.25" customHeight="1">
      <c r="A39" s="233"/>
      <c r="B39" s="11"/>
      <c r="C39" s="11"/>
      <c r="D39" s="11"/>
      <c r="E39" s="11"/>
      <c r="F39" s="11"/>
      <c r="G39" s="11"/>
      <c r="H39" s="11"/>
      <c r="I39" s="235"/>
      <c r="J39" s="236">
        <v>-4284</v>
      </c>
    </row>
    <row r="40" spans="1:10" ht="14.25" customHeight="1">
      <c r="A40" s="233" t="s">
        <v>151</v>
      </c>
      <c r="B40" s="11">
        <v>103</v>
      </c>
      <c r="C40" s="11">
        <v>1986</v>
      </c>
      <c r="D40" s="11">
        <v>665</v>
      </c>
      <c r="E40" s="11">
        <v>3120</v>
      </c>
      <c r="F40" s="11">
        <v>72</v>
      </c>
      <c r="G40" s="11">
        <v>2967</v>
      </c>
      <c r="H40" s="11">
        <v>94</v>
      </c>
      <c r="I40" s="11">
        <v>6040</v>
      </c>
      <c r="J40" s="234">
        <v>8627</v>
      </c>
    </row>
    <row r="41" spans="1:10" ht="14.25" customHeight="1">
      <c r="A41" s="233"/>
      <c r="B41" s="174"/>
      <c r="C41" s="5"/>
      <c r="D41" s="5"/>
      <c r="E41" s="5"/>
      <c r="F41" s="5"/>
      <c r="G41" s="5"/>
      <c r="H41" s="5"/>
      <c r="I41" s="5"/>
      <c r="J41" s="237">
        <v>-4454</v>
      </c>
    </row>
    <row r="42" spans="1:10" ht="14.25" customHeight="1">
      <c r="A42" s="238" t="s">
        <v>152</v>
      </c>
      <c r="B42" s="11">
        <v>140</v>
      </c>
      <c r="C42" s="11">
        <v>3035</v>
      </c>
      <c r="D42" s="11">
        <v>676</v>
      </c>
      <c r="E42" s="11">
        <v>3283</v>
      </c>
      <c r="F42" s="11">
        <v>63</v>
      </c>
      <c r="G42" s="11">
        <v>3436</v>
      </c>
      <c r="H42" s="11">
        <v>100</v>
      </c>
      <c r="I42" s="11">
        <v>6604</v>
      </c>
      <c r="J42" s="234">
        <v>8569</v>
      </c>
    </row>
    <row r="43" spans="1:14" ht="14.25" customHeight="1">
      <c r="A43" s="233"/>
      <c r="B43" s="174"/>
      <c r="C43" s="5"/>
      <c r="D43" s="5"/>
      <c r="E43" s="5"/>
      <c r="F43" s="5"/>
      <c r="G43" s="5"/>
      <c r="H43" s="5"/>
      <c r="I43" s="5"/>
      <c r="J43" s="237">
        <v>-5158</v>
      </c>
      <c r="N43" s="31"/>
    </row>
    <row r="44" spans="1:15" ht="14.25" customHeight="1">
      <c r="A44" s="238" t="s">
        <v>153</v>
      </c>
      <c r="B44" s="239">
        <v>112</v>
      </c>
      <c r="C44" s="239">
        <v>2046</v>
      </c>
      <c r="D44" s="239">
        <v>661</v>
      </c>
      <c r="E44" s="239">
        <v>3230</v>
      </c>
      <c r="F44" s="239">
        <v>116</v>
      </c>
      <c r="G44" s="239">
        <v>4791</v>
      </c>
      <c r="H44" s="239">
        <v>95</v>
      </c>
      <c r="I44" s="239">
        <v>6076</v>
      </c>
      <c r="J44" s="240">
        <v>8528</v>
      </c>
      <c r="O44" s="31"/>
    </row>
    <row r="45" spans="1:14" ht="14.25" customHeight="1">
      <c r="A45" s="233"/>
      <c r="B45" s="4"/>
      <c r="C45" s="4"/>
      <c r="D45" s="4"/>
      <c r="E45" s="4"/>
      <c r="F45" s="4"/>
      <c r="G45" s="4"/>
      <c r="H45" s="4"/>
      <c r="I45" s="4"/>
      <c r="J45" s="241">
        <v>-5536</v>
      </c>
      <c r="N45" s="4"/>
    </row>
    <row r="46" spans="1:11" ht="14.25" customHeight="1">
      <c r="A46" s="251" t="s">
        <v>167</v>
      </c>
      <c r="B46" s="252">
        <v>136</v>
      </c>
      <c r="C46" s="14">
        <v>1838</v>
      </c>
      <c r="D46" s="14">
        <v>649</v>
      </c>
      <c r="E46" s="14">
        <v>3179</v>
      </c>
      <c r="F46" s="14">
        <v>124</v>
      </c>
      <c r="G46" s="14">
        <v>5131</v>
      </c>
      <c r="H46" s="14">
        <v>112</v>
      </c>
      <c r="I46" s="14">
        <v>6783</v>
      </c>
      <c r="J46" s="253">
        <v>8667</v>
      </c>
      <c r="K46" s="60"/>
    </row>
    <row r="47" spans="1:15" s="3" customFormat="1" ht="14.25" customHeight="1" thickBot="1">
      <c r="A47" s="242"/>
      <c r="B47" s="243"/>
      <c r="C47" s="244"/>
      <c r="D47" s="244"/>
      <c r="E47" s="244"/>
      <c r="F47" s="244"/>
      <c r="G47" s="244"/>
      <c r="H47" s="244"/>
      <c r="I47" s="244"/>
      <c r="J47" s="254">
        <v>-5687</v>
      </c>
      <c r="K47" s="34"/>
      <c r="L47" s="34"/>
      <c r="M47" s="34"/>
      <c r="N47" s="34"/>
      <c r="O47"/>
    </row>
    <row r="48" spans="1:14" s="34" customFormat="1" ht="15" customHeight="1">
      <c r="A48" s="264" t="s">
        <v>404</v>
      </c>
      <c r="B48" s="264"/>
      <c r="C48" s="264"/>
      <c r="D48" s="264"/>
      <c r="E48" s="264"/>
      <c r="F48" s="264"/>
      <c r="G48" s="264"/>
      <c r="H48" s="264"/>
      <c r="I48" s="264"/>
      <c r="J48" s="263" t="s">
        <v>403</v>
      </c>
      <c r="K48"/>
      <c r="L48"/>
      <c r="M48"/>
      <c r="N48"/>
    </row>
    <row r="49" ht="15" customHeight="1">
      <c r="A49" s="22" t="s">
        <v>405</v>
      </c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</sheetData>
  <mergeCells count="23">
    <mergeCell ref="N6:N7"/>
    <mergeCell ref="O6:O7"/>
    <mergeCell ref="J35:J36"/>
    <mergeCell ref="K23:L23"/>
    <mergeCell ref="K24:L24"/>
    <mergeCell ref="K25:L25"/>
    <mergeCell ref="G6:J6"/>
    <mergeCell ref="F21:J21"/>
    <mergeCell ref="F22:F23"/>
    <mergeCell ref="K26:L26"/>
    <mergeCell ref="K21:L21"/>
    <mergeCell ref="B21:E21"/>
    <mergeCell ref="B6:B7"/>
    <mergeCell ref="K6:K7"/>
    <mergeCell ref="H22:H23"/>
    <mergeCell ref="I22:I23"/>
    <mergeCell ref="A35:A36"/>
    <mergeCell ref="K27:L27"/>
    <mergeCell ref="B22:B23"/>
    <mergeCell ref="C22:C23"/>
    <mergeCell ref="D22:D23"/>
    <mergeCell ref="E22:E23"/>
    <mergeCell ref="G22:G23"/>
  </mergeCells>
  <printOptions/>
  <pageMargins left="0.984251968503937" right="0.984251968503937" top="0.7874015748031497" bottom="0.7874015748031497" header="0.5118110236220472" footer="0.5118110236220472"/>
  <pageSetup firstPageNumber="208" useFirstPageNumber="1" horizontalDpi="600" verticalDpi="600" orientation="portrait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3"/>
  <sheetViews>
    <sheetView workbookViewId="0" topLeftCell="A1">
      <selection activeCell="G13" sqref="G13"/>
    </sheetView>
  </sheetViews>
  <sheetFormatPr defaultColWidth="9.00390625" defaultRowHeight="13.5"/>
  <sheetData>
    <row r="1" ht="14.25">
      <c r="A1" s="351" t="s">
        <v>180</v>
      </c>
    </row>
    <row r="3" s="370" customFormat="1" ht="13.5">
      <c r="A3" s="370" t="s">
        <v>468</v>
      </c>
    </row>
  </sheetData>
  <printOptions/>
  <pageMargins left="0.984251968503937" right="0.984251968503937" top="0.7874015748031497" bottom="0.7874015748031497" header="0.5118110236220472" footer="0.5118110236220472"/>
  <pageSetup firstPageNumber="210" useFirstPageNumber="1"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K1" sqref="K1"/>
    </sheetView>
  </sheetViews>
  <sheetFormatPr defaultColWidth="9.00390625" defaultRowHeight="13.5"/>
  <cols>
    <col min="1" max="1" width="16.625" style="0" customWidth="1"/>
    <col min="2" max="2" width="9.25390625" style="0" customWidth="1"/>
    <col min="3" max="3" width="8.375" style="0" customWidth="1"/>
    <col min="4" max="4" width="6.625" style="0" customWidth="1"/>
    <col min="5" max="5" width="6.00390625" style="0" customWidth="1"/>
    <col min="6" max="7" width="7.00390625" style="0" customWidth="1"/>
    <col min="8" max="10" width="6.625" style="0" customWidth="1"/>
    <col min="11" max="11" width="6.50390625" style="0" customWidth="1"/>
    <col min="12" max="16" width="8.125" style="0" customWidth="1"/>
    <col min="17" max="71" width="9.125" style="0" customWidth="1"/>
  </cols>
  <sheetData>
    <row r="1" spans="1:10" s="352" customFormat="1" ht="15" customHeight="1">
      <c r="A1" s="351" t="s">
        <v>180</v>
      </c>
      <c r="J1" s="353"/>
    </row>
    <row r="2" ht="12" customHeight="1"/>
    <row r="3" spans="1:10" s="59" customFormat="1" ht="15" customHeight="1">
      <c r="A3" s="58" t="s">
        <v>225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s="59" customFormat="1" ht="15" customHeight="1" thickBot="1">
      <c r="A4" s="26"/>
      <c r="B4" s="26"/>
      <c r="C4" s="26"/>
      <c r="D4" s="26"/>
      <c r="E4" s="26"/>
      <c r="F4" s="26"/>
      <c r="G4" s="26"/>
      <c r="H4" s="26"/>
      <c r="I4" s="26"/>
      <c r="J4" s="26"/>
    </row>
    <row r="5" spans="1:10" s="59" customFormat="1" ht="14.25" customHeight="1">
      <c r="A5" s="76"/>
      <c r="B5" s="27" t="s">
        <v>226</v>
      </c>
      <c r="C5" s="28"/>
      <c r="D5" s="28"/>
      <c r="E5" s="28"/>
      <c r="F5" s="27" t="s">
        <v>227</v>
      </c>
      <c r="G5" s="28"/>
      <c r="H5" s="28"/>
      <c r="I5" s="28"/>
      <c r="J5" s="28"/>
    </row>
    <row r="6" spans="1:10" s="59" customFormat="1" ht="18" customHeight="1">
      <c r="A6" s="85" t="s">
        <v>228</v>
      </c>
      <c r="B6" s="390" t="s">
        <v>229</v>
      </c>
      <c r="C6" s="390" t="s">
        <v>201</v>
      </c>
      <c r="D6" s="113" t="s">
        <v>230</v>
      </c>
      <c r="E6" s="390" t="s">
        <v>231</v>
      </c>
      <c r="F6" s="255" t="s">
        <v>232</v>
      </c>
      <c r="G6" s="388" t="s">
        <v>454</v>
      </c>
      <c r="H6" s="390" t="s">
        <v>233</v>
      </c>
      <c r="I6" s="390" t="s">
        <v>234</v>
      </c>
      <c r="J6" s="391" t="s">
        <v>213</v>
      </c>
    </row>
    <row r="7" spans="1:10" s="59" customFormat="1" ht="18" customHeight="1">
      <c r="A7" s="115"/>
      <c r="B7" s="373"/>
      <c r="C7" s="373"/>
      <c r="D7" s="116" t="s">
        <v>235</v>
      </c>
      <c r="E7" s="373"/>
      <c r="F7" s="129" t="s">
        <v>236</v>
      </c>
      <c r="G7" s="379"/>
      <c r="H7" s="373"/>
      <c r="I7" s="373"/>
      <c r="J7" s="392"/>
    </row>
    <row r="8" spans="1:10" s="59" customFormat="1" ht="14.25" customHeight="1">
      <c r="A8" s="15"/>
      <c r="B8" s="83" t="s">
        <v>189</v>
      </c>
      <c r="C8" s="15"/>
      <c r="D8" s="15"/>
      <c r="E8" s="15"/>
      <c r="F8" s="16" t="s">
        <v>237</v>
      </c>
      <c r="G8" s="15"/>
      <c r="H8" s="15"/>
      <c r="I8" s="15"/>
      <c r="J8" s="15"/>
    </row>
    <row r="9" spans="1:10" s="59" customFormat="1" ht="16.5" customHeight="1">
      <c r="A9" s="15" t="s">
        <v>184</v>
      </c>
      <c r="B9" s="117"/>
      <c r="C9" s="118"/>
      <c r="D9" s="118"/>
      <c r="E9" s="118"/>
      <c r="F9" s="118"/>
      <c r="G9" s="118"/>
      <c r="H9" s="118"/>
      <c r="I9" s="118"/>
      <c r="J9" s="118"/>
    </row>
    <row r="10" spans="1:10" s="59" customFormat="1" ht="16.5" customHeight="1">
      <c r="A10" s="15" t="s">
        <v>238</v>
      </c>
      <c r="B10" s="21">
        <v>2821</v>
      </c>
      <c r="C10" s="23">
        <v>2547</v>
      </c>
      <c r="D10" s="23">
        <v>229</v>
      </c>
      <c r="E10" s="23">
        <v>45</v>
      </c>
      <c r="F10" s="23">
        <v>173</v>
      </c>
      <c r="G10" s="23">
        <v>124</v>
      </c>
      <c r="H10" s="87" t="s">
        <v>179</v>
      </c>
      <c r="I10" s="23">
        <v>36</v>
      </c>
      <c r="J10" s="23">
        <v>13</v>
      </c>
    </row>
    <row r="11" spans="1:10" s="59" customFormat="1" ht="16.5" customHeight="1">
      <c r="A11" s="15" t="s">
        <v>239</v>
      </c>
      <c r="B11" s="21">
        <v>2821</v>
      </c>
      <c r="C11" s="23">
        <v>2763</v>
      </c>
      <c r="D11" s="23">
        <v>20</v>
      </c>
      <c r="E11" s="23">
        <v>38</v>
      </c>
      <c r="F11" s="23">
        <v>11</v>
      </c>
      <c r="G11" s="23">
        <v>7</v>
      </c>
      <c r="H11" s="23">
        <v>4</v>
      </c>
      <c r="I11" s="87" t="s">
        <v>179</v>
      </c>
      <c r="J11" s="87" t="s">
        <v>179</v>
      </c>
    </row>
    <row r="12" spans="1:10" s="59" customFormat="1" ht="16.5" customHeight="1">
      <c r="A12" s="119" t="s">
        <v>240</v>
      </c>
      <c r="B12" s="117"/>
      <c r="C12" s="118"/>
      <c r="D12" s="118"/>
      <c r="E12" s="118"/>
      <c r="F12" s="118"/>
      <c r="G12" s="118"/>
      <c r="H12" s="118"/>
      <c r="I12" s="118"/>
      <c r="J12" s="118"/>
    </row>
    <row r="13" spans="1:10" s="59" customFormat="1" ht="16.5" customHeight="1">
      <c r="A13" s="20" t="s">
        <v>238</v>
      </c>
      <c r="B13" s="21">
        <v>2961</v>
      </c>
      <c r="C13" s="107">
        <v>2619</v>
      </c>
      <c r="D13" s="107">
        <v>301</v>
      </c>
      <c r="E13" s="107">
        <v>41</v>
      </c>
      <c r="F13" s="23">
        <v>160</v>
      </c>
      <c r="G13" s="107">
        <v>90</v>
      </c>
      <c r="H13" s="42">
        <v>8</v>
      </c>
      <c r="I13" s="107">
        <v>44</v>
      </c>
      <c r="J13" s="107">
        <v>18</v>
      </c>
    </row>
    <row r="14" spans="1:10" s="59" customFormat="1" ht="16.5" customHeight="1">
      <c r="A14" s="20" t="s">
        <v>239</v>
      </c>
      <c r="B14" s="21">
        <v>2961</v>
      </c>
      <c r="C14" s="107">
        <v>2912</v>
      </c>
      <c r="D14" s="107">
        <v>21</v>
      </c>
      <c r="E14" s="107">
        <v>28</v>
      </c>
      <c r="F14" s="23">
        <v>16</v>
      </c>
      <c r="G14" s="107">
        <v>8</v>
      </c>
      <c r="H14" s="107">
        <v>7</v>
      </c>
      <c r="I14" s="107">
        <v>1</v>
      </c>
      <c r="J14" s="87" t="s">
        <v>179</v>
      </c>
    </row>
    <row r="15" spans="1:10" s="59" customFormat="1" ht="16.5" customHeight="1">
      <c r="A15" s="119" t="s">
        <v>241</v>
      </c>
      <c r="B15" s="21"/>
      <c r="C15" s="107"/>
      <c r="D15" s="107"/>
      <c r="E15" s="107"/>
      <c r="F15" s="107"/>
      <c r="G15" s="107"/>
      <c r="H15" s="107"/>
      <c r="I15" s="107"/>
      <c r="J15" s="42"/>
    </row>
    <row r="16" spans="1:10" s="59" customFormat="1" ht="16.5" customHeight="1">
      <c r="A16" s="20" t="s">
        <v>238</v>
      </c>
      <c r="B16" s="21">
        <v>2961</v>
      </c>
      <c r="C16" s="107">
        <v>2636</v>
      </c>
      <c r="D16" s="107">
        <v>291</v>
      </c>
      <c r="E16" s="107">
        <v>34</v>
      </c>
      <c r="F16" s="23">
        <v>139</v>
      </c>
      <c r="G16" s="107">
        <v>83</v>
      </c>
      <c r="H16" s="42">
        <v>7</v>
      </c>
      <c r="I16" s="107">
        <v>21</v>
      </c>
      <c r="J16" s="42">
        <v>28</v>
      </c>
    </row>
    <row r="17" spans="1:10" s="59" customFormat="1" ht="16.5" customHeight="1">
      <c r="A17" s="20" t="s">
        <v>239</v>
      </c>
      <c r="B17" s="21">
        <v>2961</v>
      </c>
      <c r="C17" s="107">
        <v>2905</v>
      </c>
      <c r="D17" s="107">
        <v>31</v>
      </c>
      <c r="E17" s="107">
        <v>25</v>
      </c>
      <c r="F17" s="23">
        <v>11</v>
      </c>
      <c r="G17" s="107">
        <v>5</v>
      </c>
      <c r="H17" s="107">
        <v>2</v>
      </c>
      <c r="I17" s="87" t="s">
        <v>179</v>
      </c>
      <c r="J17" s="42">
        <v>4</v>
      </c>
    </row>
    <row r="18" spans="1:10" s="59" customFormat="1" ht="16.5" customHeight="1">
      <c r="A18" s="119" t="s">
        <v>242</v>
      </c>
      <c r="B18" s="120"/>
      <c r="C18" s="60"/>
      <c r="D18" s="60"/>
      <c r="E18" s="60"/>
      <c r="F18" s="60"/>
      <c r="G18" s="60"/>
      <c r="H18" s="60"/>
      <c r="I18" s="60"/>
      <c r="J18" s="60"/>
    </row>
    <row r="19" spans="1:10" s="59" customFormat="1" ht="16.5" customHeight="1">
      <c r="A19" s="20" t="s">
        <v>238</v>
      </c>
      <c r="B19" s="108">
        <v>2826</v>
      </c>
      <c r="C19" s="107">
        <v>2486</v>
      </c>
      <c r="D19" s="107">
        <v>315</v>
      </c>
      <c r="E19" s="107">
        <v>25</v>
      </c>
      <c r="F19" s="107">
        <v>117</v>
      </c>
      <c r="G19" s="107">
        <v>63</v>
      </c>
      <c r="H19" s="42">
        <v>20</v>
      </c>
      <c r="I19" s="107">
        <v>12</v>
      </c>
      <c r="J19" s="107">
        <v>22</v>
      </c>
    </row>
    <row r="20" spans="1:10" s="59" customFormat="1" ht="16.5" customHeight="1">
      <c r="A20" s="20" t="s">
        <v>239</v>
      </c>
      <c r="B20" s="108">
        <v>2826</v>
      </c>
      <c r="C20" s="107">
        <v>2784</v>
      </c>
      <c r="D20" s="107">
        <v>15</v>
      </c>
      <c r="E20" s="107">
        <v>27</v>
      </c>
      <c r="F20" s="107">
        <v>8</v>
      </c>
      <c r="G20" s="107">
        <v>5</v>
      </c>
      <c r="H20" s="107">
        <v>1</v>
      </c>
      <c r="I20" s="87" t="s">
        <v>179</v>
      </c>
      <c r="J20" s="42">
        <v>2</v>
      </c>
    </row>
    <row r="21" spans="1:10" s="31" customFormat="1" ht="16.5" customHeight="1">
      <c r="A21" s="121" t="s">
        <v>243</v>
      </c>
      <c r="B21" s="122"/>
      <c r="C21" s="122"/>
      <c r="D21" s="122"/>
      <c r="E21" s="122"/>
      <c r="F21" s="122"/>
      <c r="G21" s="122"/>
      <c r="H21" s="122"/>
      <c r="I21" s="122"/>
      <c r="J21" s="122"/>
    </row>
    <row r="22" spans="1:10" s="31" customFormat="1" ht="16.5" customHeight="1">
      <c r="A22" s="79" t="s">
        <v>244</v>
      </c>
      <c r="B22" s="123">
        <v>2878</v>
      </c>
      <c r="C22" s="14">
        <v>2540</v>
      </c>
      <c r="D22" s="14">
        <v>312</v>
      </c>
      <c r="E22" s="14">
        <v>26</v>
      </c>
      <c r="F22" s="13">
        <v>121</v>
      </c>
      <c r="G22" s="13">
        <v>47</v>
      </c>
      <c r="H22" s="44">
        <v>11</v>
      </c>
      <c r="I22" s="14">
        <v>25</v>
      </c>
      <c r="J22" s="14">
        <v>38</v>
      </c>
    </row>
    <row r="23" spans="1:10" s="31" customFormat="1" ht="16.5" customHeight="1" thickBot="1">
      <c r="A23" s="79" t="s">
        <v>239</v>
      </c>
      <c r="B23" s="123">
        <v>2878</v>
      </c>
      <c r="C23" s="14">
        <v>2841</v>
      </c>
      <c r="D23" s="14">
        <v>12</v>
      </c>
      <c r="E23" s="14">
        <v>25</v>
      </c>
      <c r="F23" s="13">
        <v>5</v>
      </c>
      <c r="G23" s="14">
        <v>2</v>
      </c>
      <c r="H23" s="14">
        <v>2</v>
      </c>
      <c r="I23" s="256" t="s">
        <v>179</v>
      </c>
      <c r="J23" s="14">
        <v>1</v>
      </c>
    </row>
    <row r="24" spans="1:10" s="59" customFormat="1" ht="15" customHeight="1">
      <c r="A24" s="267"/>
      <c r="B24" s="267"/>
      <c r="C24" s="267"/>
      <c r="D24" s="267"/>
      <c r="E24" s="267"/>
      <c r="F24" s="267"/>
      <c r="G24" s="267"/>
      <c r="H24" s="267"/>
      <c r="I24" s="276"/>
      <c r="J24" s="272" t="s">
        <v>416</v>
      </c>
    </row>
    <row r="25" spans="1:10" s="59" customFormat="1" ht="12" customHeight="1">
      <c r="A25" s="65"/>
      <c r="B25" s="65"/>
      <c r="C25" s="65"/>
      <c r="D25" s="65"/>
      <c r="E25" s="65"/>
      <c r="F25" s="65"/>
      <c r="G25" s="65"/>
      <c r="H25" s="65"/>
      <c r="I25" s="118"/>
      <c r="J25" s="16"/>
    </row>
    <row r="26" spans="1:10" s="59" customFormat="1" ht="12" customHeight="1">
      <c r="A26" s="65"/>
      <c r="B26" s="65"/>
      <c r="C26" s="65"/>
      <c r="D26" s="65"/>
      <c r="E26" s="65"/>
      <c r="F26" s="65"/>
      <c r="G26" s="65"/>
      <c r="H26" s="65"/>
      <c r="I26" s="118"/>
      <c r="J26" s="16"/>
    </row>
    <row r="27" spans="1:8" ht="15" customHeight="1">
      <c r="A27" s="124" t="s">
        <v>245</v>
      </c>
      <c r="B27" s="124"/>
      <c r="C27" s="124"/>
      <c r="D27" s="124"/>
      <c r="E27" s="124"/>
      <c r="F27" s="124"/>
      <c r="G27" s="124"/>
      <c r="H27" s="124"/>
    </row>
    <row r="28" spans="1:8" ht="15" customHeight="1" thickBot="1">
      <c r="A28" s="125"/>
      <c r="B28" s="125"/>
      <c r="C28" s="125"/>
      <c r="D28" s="125"/>
      <c r="E28" s="125"/>
      <c r="F28" s="125"/>
      <c r="G28" s="125"/>
      <c r="H28" s="20"/>
    </row>
    <row r="29" spans="1:8" ht="14.25" customHeight="1">
      <c r="A29" s="395" t="s">
        <v>246</v>
      </c>
      <c r="B29" s="396"/>
      <c r="C29" s="130" t="s">
        <v>247</v>
      </c>
      <c r="D29" s="130">
        <v>20</v>
      </c>
      <c r="E29" s="130">
        <v>21</v>
      </c>
      <c r="F29" s="130">
        <v>22</v>
      </c>
      <c r="G29" s="316">
        <v>23</v>
      </c>
      <c r="H29" s="131"/>
    </row>
    <row r="30" spans="1:7" ht="14.25" customHeight="1">
      <c r="A30" s="397"/>
      <c r="B30" s="398"/>
      <c r="C30" s="127" t="s">
        <v>248</v>
      </c>
      <c r="D30" s="127" t="s">
        <v>249</v>
      </c>
      <c r="E30" s="126" t="s">
        <v>250</v>
      </c>
      <c r="F30" s="127" t="s">
        <v>251</v>
      </c>
      <c r="G30" s="317" t="s">
        <v>252</v>
      </c>
    </row>
    <row r="31" spans="1:3" ht="14.25" customHeight="1">
      <c r="A31" s="22"/>
      <c r="B31" s="128"/>
      <c r="C31" s="307" t="s">
        <v>194</v>
      </c>
    </row>
    <row r="32" spans="1:7" ht="15.75" customHeight="1">
      <c r="A32" s="393" t="s">
        <v>436</v>
      </c>
      <c r="B32" s="393"/>
      <c r="C32" s="318">
        <v>2514</v>
      </c>
      <c r="D32" s="319">
        <v>2589</v>
      </c>
      <c r="E32" s="319">
        <v>2508</v>
      </c>
      <c r="F32" s="319">
        <v>2578</v>
      </c>
      <c r="G32" s="320">
        <v>2618</v>
      </c>
    </row>
    <row r="33" spans="1:7" ht="15.75" customHeight="1">
      <c r="A33" s="393" t="s">
        <v>356</v>
      </c>
      <c r="B33" s="393"/>
      <c r="C33" s="318"/>
      <c r="D33" s="319"/>
      <c r="E33" s="319"/>
      <c r="F33" s="319"/>
      <c r="G33" s="320"/>
    </row>
    <row r="34" spans="1:7" ht="15.75" customHeight="1">
      <c r="A34" s="393" t="s">
        <v>255</v>
      </c>
      <c r="B34" s="393"/>
      <c r="C34" s="318">
        <v>103</v>
      </c>
      <c r="D34" s="319">
        <v>104</v>
      </c>
      <c r="E34" s="319">
        <v>90</v>
      </c>
      <c r="F34" s="319">
        <v>90</v>
      </c>
      <c r="G34" s="320">
        <v>93</v>
      </c>
    </row>
    <row r="35" spans="1:7" ht="15.75" customHeight="1">
      <c r="A35" s="393" t="s">
        <v>256</v>
      </c>
      <c r="B35" s="393"/>
      <c r="C35" s="318">
        <v>200</v>
      </c>
      <c r="D35" s="319">
        <v>182</v>
      </c>
      <c r="E35" s="319">
        <v>161</v>
      </c>
      <c r="F35" s="319">
        <v>156</v>
      </c>
      <c r="G35" s="320">
        <v>167</v>
      </c>
    </row>
    <row r="36" spans="1:7" ht="15.75" customHeight="1">
      <c r="A36" s="393" t="s">
        <v>254</v>
      </c>
      <c r="B36" s="393"/>
      <c r="C36" s="318">
        <v>584</v>
      </c>
      <c r="D36" s="319">
        <v>763</v>
      </c>
      <c r="E36" s="319">
        <v>747</v>
      </c>
      <c r="F36" s="319">
        <v>778</v>
      </c>
      <c r="G36" s="320">
        <v>770</v>
      </c>
    </row>
    <row r="37" spans="1:7" ht="15.75" customHeight="1">
      <c r="A37" s="393" t="s">
        <v>257</v>
      </c>
      <c r="B37" s="393"/>
      <c r="C37" s="321" t="s">
        <v>393</v>
      </c>
      <c r="D37" s="319"/>
      <c r="E37" s="319"/>
      <c r="F37" s="319"/>
      <c r="G37" s="320"/>
    </row>
    <row r="38" spans="1:7" ht="15.75" customHeight="1">
      <c r="A38" s="393" t="s">
        <v>258</v>
      </c>
      <c r="B38" s="393"/>
      <c r="C38" s="318">
        <v>654</v>
      </c>
      <c r="D38" s="319">
        <v>654</v>
      </c>
      <c r="E38" s="319">
        <v>652</v>
      </c>
      <c r="F38" s="319">
        <v>686</v>
      </c>
      <c r="G38" s="320">
        <v>587</v>
      </c>
    </row>
    <row r="39" spans="1:7" ht="15.75" customHeight="1">
      <c r="A39" s="393" t="s">
        <v>259</v>
      </c>
      <c r="B39" s="393"/>
      <c r="C39" s="318">
        <v>387</v>
      </c>
      <c r="D39" s="319">
        <v>416</v>
      </c>
      <c r="E39" s="319">
        <v>359</v>
      </c>
      <c r="F39" s="319">
        <v>383</v>
      </c>
      <c r="G39" s="320">
        <v>381</v>
      </c>
    </row>
    <row r="40" spans="1:7" ht="15.75" customHeight="1">
      <c r="A40" s="393" t="s">
        <v>260</v>
      </c>
      <c r="B40" s="393"/>
      <c r="C40" s="318">
        <v>133</v>
      </c>
      <c r="D40" s="319">
        <v>148</v>
      </c>
      <c r="E40" s="319">
        <v>140</v>
      </c>
      <c r="F40" s="319">
        <v>133</v>
      </c>
      <c r="G40" s="320">
        <v>115</v>
      </c>
    </row>
    <row r="41" spans="1:7" ht="15.75" customHeight="1">
      <c r="A41" s="393" t="s">
        <v>261</v>
      </c>
      <c r="B41" s="393"/>
      <c r="C41" s="318">
        <v>139</v>
      </c>
      <c r="D41" s="319">
        <v>126</v>
      </c>
      <c r="E41" s="319">
        <v>120</v>
      </c>
      <c r="F41" s="319">
        <v>139</v>
      </c>
      <c r="G41" s="320">
        <v>98</v>
      </c>
    </row>
    <row r="42" spans="1:7" ht="15.75" customHeight="1">
      <c r="A42" s="394" t="s">
        <v>432</v>
      </c>
      <c r="B42" s="394"/>
      <c r="C42" s="322" t="s">
        <v>194</v>
      </c>
      <c r="D42" s="323"/>
      <c r="E42" s="323"/>
      <c r="F42" s="323"/>
      <c r="G42" s="122"/>
    </row>
    <row r="43" spans="1:7" ht="15.75" customHeight="1">
      <c r="A43" s="393" t="s">
        <v>253</v>
      </c>
      <c r="B43" s="393"/>
      <c r="C43" s="321">
        <v>859</v>
      </c>
      <c r="D43" s="324">
        <v>1024</v>
      </c>
      <c r="E43" s="324">
        <v>1051</v>
      </c>
      <c r="F43" s="324">
        <v>1144</v>
      </c>
      <c r="G43" s="325">
        <v>998</v>
      </c>
    </row>
    <row r="44" spans="1:7" ht="15.75" customHeight="1">
      <c r="A44" s="393" t="s">
        <v>433</v>
      </c>
      <c r="B44" s="393"/>
      <c r="C44" s="318">
        <v>337</v>
      </c>
      <c r="D44" s="326">
        <v>427</v>
      </c>
      <c r="E44" s="326">
        <v>446</v>
      </c>
      <c r="F44" s="326">
        <v>477</v>
      </c>
      <c r="G44" s="327">
        <v>404</v>
      </c>
    </row>
    <row r="45" spans="1:7" ht="15.75" customHeight="1">
      <c r="A45" s="393" t="s">
        <v>434</v>
      </c>
      <c r="B45" s="393"/>
      <c r="C45" s="318">
        <v>344</v>
      </c>
      <c r="D45" s="326">
        <v>370</v>
      </c>
      <c r="E45" s="326">
        <v>383</v>
      </c>
      <c r="F45" s="326">
        <v>425</v>
      </c>
      <c r="G45" s="327">
        <v>373</v>
      </c>
    </row>
    <row r="46" spans="1:7" ht="15.75" customHeight="1">
      <c r="A46" s="393" t="s">
        <v>435</v>
      </c>
      <c r="B46" s="393"/>
      <c r="C46" s="318">
        <v>178</v>
      </c>
      <c r="D46" s="326">
        <v>227</v>
      </c>
      <c r="E46" s="326">
        <v>222</v>
      </c>
      <c r="F46" s="326">
        <v>242</v>
      </c>
      <c r="G46" s="327">
        <v>221</v>
      </c>
    </row>
    <row r="47" spans="1:7" ht="15.75" customHeight="1">
      <c r="A47" s="300"/>
      <c r="B47" s="300"/>
      <c r="C47" s="322" t="s">
        <v>194</v>
      </c>
      <c r="D47" s="326"/>
      <c r="E47" s="326"/>
      <c r="F47" s="326"/>
      <c r="G47" s="327"/>
    </row>
    <row r="48" spans="1:7" ht="15.75" customHeight="1" thickBot="1">
      <c r="A48" s="399" t="s">
        <v>437</v>
      </c>
      <c r="B48" s="399"/>
      <c r="C48" s="328">
        <v>2412</v>
      </c>
      <c r="D48" s="329">
        <v>2105</v>
      </c>
      <c r="E48" s="329">
        <v>2182</v>
      </c>
      <c r="F48" s="329">
        <v>2397</v>
      </c>
      <c r="G48" s="330">
        <v>2156</v>
      </c>
    </row>
    <row r="49" spans="1:7" ht="15" customHeight="1">
      <c r="A49" s="274"/>
      <c r="B49" s="274"/>
      <c r="C49" s="274"/>
      <c r="D49" s="274"/>
      <c r="E49" s="274"/>
      <c r="F49" s="274"/>
      <c r="G49" s="275" t="s">
        <v>421</v>
      </c>
    </row>
    <row r="66" ht="13.5">
      <c r="B66" s="33"/>
    </row>
  </sheetData>
  <mergeCells count="24">
    <mergeCell ref="A48:B48"/>
    <mergeCell ref="A43:B43"/>
    <mergeCell ref="A44:B44"/>
    <mergeCell ref="A45:B45"/>
    <mergeCell ref="A46:B46"/>
    <mergeCell ref="E6:E7"/>
    <mergeCell ref="G6:G7"/>
    <mergeCell ref="A41:B41"/>
    <mergeCell ref="A42:B42"/>
    <mergeCell ref="A36:B36"/>
    <mergeCell ref="A37:B37"/>
    <mergeCell ref="A38:B38"/>
    <mergeCell ref="A39:B39"/>
    <mergeCell ref="A29:B30"/>
    <mergeCell ref="H6:H7"/>
    <mergeCell ref="I6:I7"/>
    <mergeCell ref="J6:J7"/>
    <mergeCell ref="A40:B40"/>
    <mergeCell ref="A32:B32"/>
    <mergeCell ref="A33:B33"/>
    <mergeCell ref="A34:B34"/>
    <mergeCell ref="A35:B35"/>
    <mergeCell ref="B6:B7"/>
    <mergeCell ref="C6:C7"/>
  </mergeCells>
  <printOptions/>
  <pageMargins left="0.984251968503937" right="0.984251968503937" top="0.7874015748031497" bottom="0.7874015748031497" header="0.5118110236220472" footer="0.5118110236220472"/>
  <pageSetup firstPageNumber="198" useFirstPageNumber="1" horizontalDpi="600" verticalDpi="600" orientation="portrait" paperSize="9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B31" sqref="B31"/>
    </sheetView>
  </sheetViews>
  <sheetFormatPr defaultColWidth="9.00390625" defaultRowHeight="13.5"/>
  <cols>
    <col min="1" max="1" width="18.50390625" style="0" customWidth="1"/>
    <col min="2" max="4" width="11.125" style="0" customWidth="1"/>
    <col min="5" max="10" width="6.625" style="0" customWidth="1"/>
    <col min="11" max="11" width="6.50390625" style="0" customWidth="1"/>
    <col min="12" max="16" width="8.125" style="0" customWidth="1"/>
    <col min="17" max="71" width="9.125" style="0" customWidth="1"/>
  </cols>
  <sheetData>
    <row r="1" spans="1:8" s="352" customFormat="1" ht="15" customHeight="1">
      <c r="A1" s="351"/>
      <c r="H1" s="353" t="s">
        <v>180</v>
      </c>
    </row>
    <row r="2" ht="12" customHeight="1"/>
    <row r="3" spans="1:4" s="59" customFormat="1" ht="15" customHeight="1">
      <c r="A3" s="58" t="s">
        <v>262</v>
      </c>
      <c r="B3" s="15"/>
      <c r="C3" s="15"/>
      <c r="D3" s="15"/>
    </row>
    <row r="4" spans="1:4" s="59" customFormat="1" ht="15" customHeight="1" thickBot="1">
      <c r="A4" s="26"/>
      <c r="B4" s="26"/>
      <c r="C4" s="26"/>
      <c r="D4" s="26"/>
    </row>
    <row r="5" spans="1:4" s="59" customFormat="1" ht="13.5">
      <c r="A5" s="374" t="s">
        <v>196</v>
      </c>
      <c r="B5" s="400" t="s">
        <v>263</v>
      </c>
      <c r="C5" s="132" t="s">
        <v>264</v>
      </c>
      <c r="D5" s="133" t="s">
        <v>265</v>
      </c>
    </row>
    <row r="6" spans="1:4" s="59" customFormat="1" ht="13.5">
      <c r="A6" s="375"/>
      <c r="B6" s="401"/>
      <c r="C6" s="134" t="s">
        <v>266</v>
      </c>
      <c r="D6" s="89" t="s">
        <v>267</v>
      </c>
    </row>
    <row r="7" spans="1:4" s="59" customFormat="1" ht="13.5">
      <c r="A7" s="72"/>
      <c r="B7" s="135" t="s">
        <v>194</v>
      </c>
      <c r="C7" s="84"/>
      <c r="D7" s="84"/>
    </row>
    <row r="8" spans="1:4" s="31" customFormat="1" ht="13.5">
      <c r="A8" s="136" t="s">
        <v>268</v>
      </c>
      <c r="B8" s="262">
        <v>2293</v>
      </c>
      <c r="C8" s="259">
        <v>426</v>
      </c>
      <c r="D8" s="259">
        <v>4</v>
      </c>
    </row>
    <row r="9" spans="1:4" s="31" customFormat="1" ht="13.5">
      <c r="A9" s="136" t="s">
        <v>269</v>
      </c>
      <c r="B9" s="262">
        <v>2353</v>
      </c>
      <c r="C9" s="259">
        <v>470</v>
      </c>
      <c r="D9" s="259">
        <v>4</v>
      </c>
    </row>
    <row r="10" spans="1:4" s="64" customFormat="1" ht="13.5">
      <c r="A10" s="136" t="s">
        <v>309</v>
      </c>
      <c r="B10" s="262">
        <v>2185</v>
      </c>
      <c r="C10" s="259">
        <v>372</v>
      </c>
      <c r="D10" s="259">
        <v>2</v>
      </c>
    </row>
    <row r="11" spans="1:4" s="64" customFormat="1" ht="14.25" thickBot="1">
      <c r="A11" s="137" t="s">
        <v>417</v>
      </c>
      <c r="B11" s="277">
        <v>2259</v>
      </c>
      <c r="C11" s="260">
        <v>399</v>
      </c>
      <c r="D11" s="260">
        <v>6</v>
      </c>
    </row>
    <row r="12" spans="1:4" s="59" customFormat="1" ht="14.25" customHeight="1">
      <c r="A12" s="268" t="s">
        <v>270</v>
      </c>
      <c r="B12" s="273"/>
      <c r="C12" s="273"/>
      <c r="D12" s="272" t="s">
        <v>418</v>
      </c>
    </row>
    <row r="13" spans="1:4" s="59" customFormat="1" ht="14.25" customHeight="1">
      <c r="A13" s="57" t="s">
        <v>271</v>
      </c>
      <c r="B13" s="15"/>
      <c r="C13" s="15"/>
      <c r="D13" s="15"/>
    </row>
    <row r="14" spans="1:4" s="59" customFormat="1" ht="14.25" customHeight="1">
      <c r="A14" s="57" t="s">
        <v>272</v>
      </c>
      <c r="B14" s="15"/>
      <c r="C14" s="15"/>
      <c r="D14" s="15"/>
    </row>
    <row r="15" s="59" customFormat="1" ht="12" customHeight="1"/>
    <row r="16" spans="1:4" s="59" customFormat="1" ht="12" customHeight="1">
      <c r="A16" s="57"/>
      <c r="B16" s="15"/>
      <c r="C16" s="15"/>
      <c r="D16" s="15"/>
    </row>
    <row r="17" spans="1:4" s="59" customFormat="1" ht="15" customHeight="1">
      <c r="A17" s="51" t="s">
        <v>273</v>
      </c>
      <c r="B17" s="32"/>
      <c r="C17" s="32"/>
      <c r="D17" s="32"/>
    </row>
    <row r="18" spans="1:4" s="59" customFormat="1" ht="15" customHeight="1" thickBot="1">
      <c r="A18" s="52"/>
      <c r="B18" s="52"/>
      <c r="C18" s="52"/>
      <c r="D18" s="52"/>
    </row>
    <row r="19" spans="1:4" s="59" customFormat="1" ht="18" customHeight="1">
      <c r="A19" s="28" t="s">
        <v>185</v>
      </c>
      <c r="B19" s="82" t="s">
        <v>274</v>
      </c>
      <c r="C19" s="82" t="s">
        <v>275</v>
      </c>
      <c r="D19" s="82" t="s">
        <v>276</v>
      </c>
    </row>
    <row r="20" spans="1:4" s="59" customFormat="1" ht="13.5">
      <c r="A20" s="32"/>
      <c r="B20" s="30" t="s">
        <v>183</v>
      </c>
      <c r="C20" s="32"/>
      <c r="D20" s="32"/>
    </row>
    <row r="21" spans="1:4" s="59" customFormat="1" ht="13.5">
      <c r="A21" s="15" t="s">
        <v>184</v>
      </c>
      <c r="B21" s="21">
        <v>5512</v>
      </c>
      <c r="C21" s="23">
        <v>4442</v>
      </c>
      <c r="D21" s="23">
        <v>1070</v>
      </c>
    </row>
    <row r="22" spans="1:4" s="59" customFormat="1" ht="13.5">
      <c r="A22" s="15" t="s">
        <v>283</v>
      </c>
      <c r="B22" s="21">
        <v>6862</v>
      </c>
      <c r="C22" s="23">
        <v>5023</v>
      </c>
      <c r="D22" s="23">
        <v>1839</v>
      </c>
    </row>
    <row r="23" spans="1:4" s="59" customFormat="1" ht="13.5">
      <c r="A23" s="15" t="s">
        <v>285</v>
      </c>
      <c r="B23" s="21">
        <v>5474</v>
      </c>
      <c r="C23" s="23">
        <v>3986</v>
      </c>
      <c r="D23" s="23">
        <v>1488</v>
      </c>
    </row>
    <row r="24" spans="1:4" s="59" customFormat="1" ht="13.5">
      <c r="A24" s="15" t="s">
        <v>287</v>
      </c>
      <c r="B24" s="21">
        <v>6354</v>
      </c>
      <c r="C24" s="73">
        <v>4847</v>
      </c>
      <c r="D24" s="73">
        <v>1507</v>
      </c>
    </row>
    <row r="25" spans="1:4" s="64" customFormat="1" ht="14.25" thickBot="1">
      <c r="A25" s="63" t="s">
        <v>406</v>
      </c>
      <c r="B25" s="12">
        <v>6866</v>
      </c>
      <c r="C25" s="14">
        <v>5518</v>
      </c>
      <c r="D25" s="14">
        <v>1348</v>
      </c>
    </row>
    <row r="26" spans="1:4" s="59" customFormat="1" ht="15" customHeight="1">
      <c r="A26" s="265"/>
      <c r="B26" s="265"/>
      <c r="C26" s="265"/>
      <c r="D26" s="278" t="s">
        <v>419</v>
      </c>
    </row>
    <row r="27" spans="1:4" s="59" customFormat="1" ht="12" customHeight="1">
      <c r="A27" s="354"/>
      <c r="B27" s="354"/>
      <c r="C27" s="354"/>
      <c r="D27" s="100"/>
    </row>
    <row r="28" spans="1:10" s="59" customFormat="1" ht="12" customHeight="1">
      <c r="A28" s="65"/>
      <c r="B28" s="65"/>
      <c r="C28" s="65"/>
      <c r="D28" s="65"/>
      <c r="E28" s="65"/>
      <c r="F28" s="65"/>
      <c r="G28" s="65"/>
      <c r="H28" s="65"/>
      <c r="I28" s="118"/>
      <c r="J28" s="16"/>
    </row>
    <row r="29" spans="1:2" s="59" customFormat="1" ht="15.75" customHeight="1">
      <c r="A29" s="58" t="s">
        <v>277</v>
      </c>
      <c r="B29" s="15"/>
    </row>
    <row r="30" spans="1:2" s="59" customFormat="1" ht="15.75" customHeight="1" thickBot="1">
      <c r="A30" s="26"/>
      <c r="B30" s="26"/>
    </row>
    <row r="31" spans="1:2" s="59" customFormat="1" ht="20.25" customHeight="1">
      <c r="A31" s="28" t="s">
        <v>449</v>
      </c>
      <c r="B31" s="27" t="s">
        <v>195</v>
      </c>
    </row>
    <row r="32" spans="1:2" s="59" customFormat="1" ht="13.5">
      <c r="A32" s="15"/>
      <c r="B32" s="30" t="s">
        <v>182</v>
      </c>
    </row>
    <row r="33" spans="1:2" s="31" customFormat="1" ht="13.5">
      <c r="A33" s="15" t="s">
        <v>197</v>
      </c>
      <c r="B33" s="21">
        <v>258</v>
      </c>
    </row>
    <row r="34" spans="1:2" s="31" customFormat="1" ht="13.5">
      <c r="A34" s="15" t="s">
        <v>288</v>
      </c>
      <c r="B34" s="21">
        <v>292</v>
      </c>
    </row>
    <row r="35" spans="1:2" s="31" customFormat="1" ht="13.5">
      <c r="A35" s="15" t="s">
        <v>289</v>
      </c>
      <c r="B35" s="21">
        <v>284</v>
      </c>
    </row>
    <row r="36" spans="1:2" s="64" customFormat="1" ht="14.25" thickBot="1">
      <c r="A36" s="63" t="s">
        <v>390</v>
      </c>
      <c r="B36" s="12">
        <v>374</v>
      </c>
    </row>
    <row r="37" spans="1:2" s="59" customFormat="1" ht="15" customHeight="1">
      <c r="A37" s="268" t="s">
        <v>278</v>
      </c>
      <c r="B37" s="279"/>
    </row>
    <row r="38" spans="1:5" s="59" customFormat="1" ht="15" customHeight="1">
      <c r="A38" s="60" t="s">
        <v>279</v>
      </c>
      <c r="B38" s="66"/>
      <c r="C38" s="66"/>
      <c r="D38" s="66"/>
      <c r="E38" s="66"/>
    </row>
    <row r="39" s="59" customFormat="1" ht="15" customHeight="1">
      <c r="A39" s="56" t="s">
        <v>280</v>
      </c>
    </row>
    <row r="40" ht="15" customHeight="1">
      <c r="B40" s="16" t="s">
        <v>420</v>
      </c>
    </row>
    <row r="41" ht="12" customHeight="1">
      <c r="B41" s="16"/>
    </row>
    <row r="42" ht="12" customHeight="1"/>
    <row r="43" spans="1:3" ht="15" customHeight="1">
      <c r="A43" s="58" t="s">
        <v>310</v>
      </c>
      <c r="B43" s="4"/>
      <c r="C43" s="4"/>
    </row>
    <row r="44" spans="1:3" ht="15" customHeight="1" thickBot="1">
      <c r="A44" s="6"/>
      <c r="B44" s="6"/>
      <c r="C44" s="147"/>
    </row>
    <row r="45" spans="1:3" ht="21.75" customHeight="1">
      <c r="A45" s="7" t="s">
        <v>174</v>
      </c>
      <c r="B45" s="148" t="s">
        <v>303</v>
      </c>
      <c r="C45" s="148" t="s">
        <v>304</v>
      </c>
    </row>
    <row r="46" spans="1:3" ht="13.5">
      <c r="A46" s="149"/>
      <c r="B46" s="24" t="s">
        <v>305</v>
      </c>
      <c r="C46" s="24" t="s">
        <v>306</v>
      </c>
    </row>
    <row r="47" spans="1:3" ht="13.5">
      <c r="A47" s="38" t="s">
        <v>199</v>
      </c>
      <c r="B47" s="15">
        <v>461</v>
      </c>
      <c r="C47" s="23">
        <v>2822</v>
      </c>
    </row>
    <row r="48" spans="1:3" ht="13.5">
      <c r="A48" s="38" t="s">
        <v>200</v>
      </c>
      <c r="B48" s="65">
        <v>596</v>
      </c>
      <c r="C48" s="73">
        <v>3761</v>
      </c>
    </row>
    <row r="49" spans="1:3" ht="13.5">
      <c r="A49" s="39" t="s">
        <v>307</v>
      </c>
      <c r="B49" s="65">
        <v>572</v>
      </c>
      <c r="C49" s="73">
        <v>3722</v>
      </c>
    </row>
    <row r="50" spans="1:3" ht="13.5">
      <c r="A50" s="39" t="s">
        <v>308</v>
      </c>
      <c r="B50" s="150">
        <v>551</v>
      </c>
      <c r="C50" s="151">
        <v>3265</v>
      </c>
    </row>
    <row r="51" spans="1:3" s="3" customFormat="1" ht="14.25" thickBot="1">
      <c r="A51" s="171" t="s">
        <v>391</v>
      </c>
      <c r="B51" s="156">
        <v>579</v>
      </c>
      <c r="C51" s="14">
        <v>3457</v>
      </c>
    </row>
    <row r="52" spans="1:3" ht="15" customHeight="1">
      <c r="A52" s="280"/>
      <c r="B52" s="267"/>
      <c r="C52" s="278" t="s">
        <v>357</v>
      </c>
    </row>
    <row r="54" ht="13.5">
      <c r="B54" s="33"/>
    </row>
  </sheetData>
  <mergeCells count="2">
    <mergeCell ref="A5:A6"/>
    <mergeCell ref="B5:B6"/>
  </mergeCells>
  <printOptions/>
  <pageMargins left="0.984251968503937" right="0.984251968503937" top="0.7874015748031497" bottom="0.7874015748031497" header="0.5118110236220472" footer="0.5118110236220472"/>
  <pageSetup firstPageNumber="199" useFirstPageNumber="1"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C17" sqref="C17"/>
    </sheetView>
  </sheetViews>
  <sheetFormatPr defaultColWidth="9.00390625" defaultRowHeight="13.5"/>
  <cols>
    <col min="1" max="1" width="16.375" style="0" customWidth="1"/>
    <col min="2" max="6" width="11.875" style="0" customWidth="1"/>
    <col min="7" max="10" width="6.625" style="0" customWidth="1"/>
    <col min="11" max="11" width="6.50390625" style="0" customWidth="1"/>
    <col min="12" max="16" width="8.125" style="0" customWidth="1"/>
    <col min="17" max="71" width="9.125" style="0" customWidth="1"/>
  </cols>
  <sheetData>
    <row r="1" spans="1:8" s="352" customFormat="1" ht="15" customHeight="1">
      <c r="A1" s="351" t="s">
        <v>180</v>
      </c>
      <c r="H1" s="353"/>
    </row>
    <row r="2" ht="12" customHeight="1"/>
    <row r="3" spans="1:3" s="59" customFormat="1" ht="15" customHeight="1">
      <c r="A3" s="51" t="s">
        <v>311</v>
      </c>
      <c r="B3" s="32"/>
      <c r="C3" s="32"/>
    </row>
    <row r="4" spans="1:5" s="59" customFormat="1" ht="15" customHeight="1" thickBot="1">
      <c r="A4" s="52"/>
      <c r="B4" s="52"/>
      <c r="C4" s="52"/>
      <c r="D4" s="70"/>
      <c r="E4" s="70"/>
    </row>
    <row r="5" spans="1:5" s="59" customFormat="1" ht="33" customHeight="1">
      <c r="A5" s="28" t="s">
        <v>174</v>
      </c>
      <c r="B5" s="27" t="s">
        <v>291</v>
      </c>
      <c r="C5" s="27" t="s">
        <v>292</v>
      </c>
      <c r="D5" s="138" t="s">
        <v>293</v>
      </c>
      <c r="E5" s="138" t="s">
        <v>294</v>
      </c>
    </row>
    <row r="6" spans="1:5" s="59" customFormat="1" ht="19.5" customHeight="1">
      <c r="A6" s="32"/>
      <c r="B6" s="30" t="s">
        <v>182</v>
      </c>
      <c r="C6" s="32"/>
      <c r="D6" s="32"/>
      <c r="E6" s="32"/>
    </row>
    <row r="7" spans="1:5" s="59" customFormat="1" ht="36.75" customHeight="1">
      <c r="A7" s="15" t="s">
        <v>184</v>
      </c>
      <c r="B7" s="21">
        <v>5077</v>
      </c>
      <c r="C7" s="23">
        <v>3345</v>
      </c>
      <c r="D7" s="87">
        <v>1167</v>
      </c>
      <c r="E7" s="87">
        <v>565</v>
      </c>
    </row>
    <row r="8" spans="1:5" s="59" customFormat="1" ht="36.75" customHeight="1">
      <c r="A8" s="15" t="s">
        <v>299</v>
      </c>
      <c r="B8" s="21">
        <v>3413</v>
      </c>
      <c r="C8" s="23">
        <v>2193</v>
      </c>
      <c r="D8" s="87">
        <v>796</v>
      </c>
      <c r="E8" s="87">
        <v>424</v>
      </c>
    </row>
    <row r="9" spans="1:5" s="59" customFormat="1" ht="36.75" customHeight="1">
      <c r="A9" s="15" t="s">
        <v>300</v>
      </c>
      <c r="B9" s="21">
        <v>3877</v>
      </c>
      <c r="C9" s="23">
        <v>2324</v>
      </c>
      <c r="D9" s="87">
        <v>985</v>
      </c>
      <c r="E9" s="87">
        <v>568</v>
      </c>
    </row>
    <row r="10" spans="1:5" s="59" customFormat="1" ht="36.75" customHeight="1">
      <c r="A10" s="15" t="s">
        <v>301</v>
      </c>
      <c r="B10" s="21">
        <v>3890</v>
      </c>
      <c r="C10" s="23">
        <v>2224</v>
      </c>
      <c r="D10" s="23">
        <v>1034</v>
      </c>
      <c r="E10" s="23">
        <v>632</v>
      </c>
    </row>
    <row r="11" spans="1:5" s="64" customFormat="1" ht="36.75" customHeight="1" thickBot="1">
      <c r="A11" s="63" t="s">
        <v>365</v>
      </c>
      <c r="B11" s="12">
        <v>4292</v>
      </c>
      <c r="C11" s="14">
        <v>2330</v>
      </c>
      <c r="D11" s="14">
        <v>1257</v>
      </c>
      <c r="E11" s="14">
        <v>705</v>
      </c>
    </row>
    <row r="12" spans="1:5" s="59" customFormat="1" ht="15" customHeight="1">
      <c r="A12" s="266"/>
      <c r="B12" s="265"/>
      <c r="C12" s="265"/>
      <c r="D12" s="266"/>
      <c r="E12" s="272" t="s">
        <v>416</v>
      </c>
    </row>
    <row r="13" spans="2:5" s="59" customFormat="1" ht="12" customHeight="1">
      <c r="B13" s="56"/>
      <c r="C13" s="56"/>
      <c r="E13" s="16"/>
    </row>
    <row r="14" spans="2:5" s="59" customFormat="1" ht="12" customHeight="1">
      <c r="B14" s="56"/>
      <c r="C14" s="56"/>
      <c r="E14" s="16"/>
    </row>
    <row r="15" spans="1:6" s="59" customFormat="1" ht="15" customHeight="1">
      <c r="A15" s="58" t="s">
        <v>312</v>
      </c>
      <c r="B15" s="15"/>
      <c r="C15" s="15"/>
      <c r="D15" s="15"/>
      <c r="E15" s="15"/>
      <c r="F15" s="15"/>
    </row>
    <row r="16" spans="1:6" s="59" customFormat="1" ht="15" customHeight="1" thickBot="1">
      <c r="A16" s="26"/>
      <c r="B16" s="26"/>
      <c r="C16" s="26"/>
      <c r="D16" s="26"/>
      <c r="E16" s="26"/>
      <c r="F16" s="26"/>
    </row>
    <row r="17" spans="1:7" s="59" customFormat="1" ht="35.25" customHeight="1">
      <c r="A17" s="139" t="s">
        <v>174</v>
      </c>
      <c r="B17" s="27" t="s">
        <v>195</v>
      </c>
      <c r="C17" s="27" t="s">
        <v>295</v>
      </c>
      <c r="D17" s="27" t="s">
        <v>296</v>
      </c>
      <c r="E17" s="74" t="s">
        <v>297</v>
      </c>
      <c r="F17" s="94" t="s">
        <v>298</v>
      </c>
      <c r="G17" s="61"/>
    </row>
    <row r="18" spans="1:8" s="59" customFormat="1" ht="19.5" customHeight="1">
      <c r="A18" s="88"/>
      <c r="B18" s="83" t="s">
        <v>182</v>
      </c>
      <c r="C18" s="15"/>
      <c r="D18" s="15"/>
      <c r="E18" s="15"/>
      <c r="F18" s="60"/>
      <c r="G18" s="61"/>
      <c r="H18" s="75"/>
    </row>
    <row r="19" spans="1:7" s="59" customFormat="1" ht="36.75" customHeight="1">
      <c r="A19" s="15" t="s">
        <v>184</v>
      </c>
      <c r="B19" s="120">
        <v>220</v>
      </c>
      <c r="C19" s="16">
        <v>4</v>
      </c>
      <c r="D19" s="16">
        <v>21</v>
      </c>
      <c r="E19" s="15">
        <v>177</v>
      </c>
      <c r="F19" s="50">
        <v>18</v>
      </c>
      <c r="G19" s="61"/>
    </row>
    <row r="20" spans="1:7" s="59" customFormat="1" ht="36.75" customHeight="1">
      <c r="A20" s="15" t="s">
        <v>299</v>
      </c>
      <c r="B20" s="120">
        <v>208</v>
      </c>
      <c r="C20" s="140">
        <v>5</v>
      </c>
      <c r="D20" s="87">
        <v>25</v>
      </c>
      <c r="E20" s="23">
        <v>153</v>
      </c>
      <c r="F20" s="50">
        <v>25</v>
      </c>
      <c r="G20" s="61"/>
    </row>
    <row r="21" spans="1:7" s="59" customFormat="1" ht="36.75" customHeight="1">
      <c r="A21" s="15" t="s">
        <v>300</v>
      </c>
      <c r="B21" s="120">
        <v>246</v>
      </c>
      <c r="C21" s="16">
        <v>6</v>
      </c>
      <c r="D21" s="16">
        <v>35</v>
      </c>
      <c r="E21" s="15">
        <v>167</v>
      </c>
      <c r="F21" s="50">
        <v>38</v>
      </c>
      <c r="G21" s="61"/>
    </row>
    <row r="22" spans="1:7" s="59" customFormat="1" ht="36.75" customHeight="1">
      <c r="A22" s="15" t="s">
        <v>301</v>
      </c>
      <c r="B22" s="120">
        <v>280</v>
      </c>
      <c r="C22" s="16">
        <v>13</v>
      </c>
      <c r="D22" s="16">
        <v>33</v>
      </c>
      <c r="E22" s="15">
        <v>190</v>
      </c>
      <c r="F22" s="50">
        <v>44</v>
      </c>
      <c r="G22" s="61"/>
    </row>
    <row r="23" spans="1:7" s="146" customFormat="1" ht="36.75" customHeight="1" thickBot="1">
      <c r="A23" s="63" t="s">
        <v>365</v>
      </c>
      <c r="B23" s="304">
        <v>304</v>
      </c>
      <c r="C23" s="142">
        <v>16</v>
      </c>
      <c r="D23" s="143">
        <v>34</v>
      </c>
      <c r="E23" s="144">
        <v>203</v>
      </c>
      <c r="F23" s="80">
        <v>51</v>
      </c>
      <c r="G23" s="145"/>
    </row>
    <row r="24" spans="1:6" s="59" customFormat="1" ht="15.75" customHeight="1">
      <c r="A24" s="266"/>
      <c r="B24" s="267"/>
      <c r="C24" s="267"/>
      <c r="D24" s="267"/>
      <c r="E24" s="267"/>
      <c r="F24" s="272" t="s">
        <v>416</v>
      </c>
    </row>
    <row r="25" spans="2:5" s="59" customFormat="1" ht="15" customHeight="1">
      <c r="B25" s="66"/>
      <c r="C25" s="66"/>
      <c r="D25" s="66"/>
      <c r="E25" s="66"/>
    </row>
    <row r="38" ht="13.5">
      <c r="B38" s="33"/>
    </row>
  </sheetData>
  <printOptions/>
  <pageMargins left="0.984251968503937" right="0.984251968503937" top="0.7874015748031497" bottom="0.7874015748031497" header="0.5118110236220472" footer="0.5118110236220472"/>
  <pageSetup firstPageNumber="200" useFirstPageNumber="1"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51"/>
  <sheetViews>
    <sheetView workbookViewId="0" topLeftCell="A1">
      <selection activeCell="O24" sqref="O24"/>
    </sheetView>
  </sheetViews>
  <sheetFormatPr defaultColWidth="9.00390625" defaultRowHeight="13.5"/>
  <cols>
    <col min="1" max="1" width="16.375" style="0" customWidth="1"/>
    <col min="2" max="12" width="5.625" style="0" customWidth="1"/>
    <col min="13" max="16" width="8.125" style="0" customWidth="1"/>
    <col min="17" max="71" width="9.125" style="0" customWidth="1"/>
  </cols>
  <sheetData>
    <row r="1" spans="1:12" s="352" customFormat="1" ht="15" customHeight="1">
      <c r="A1" s="351" t="s">
        <v>438</v>
      </c>
      <c r="H1" s="353"/>
      <c r="L1" s="353" t="s">
        <v>180</v>
      </c>
    </row>
    <row r="2" ht="12" customHeight="1"/>
    <row r="3" spans="1:6" s="59" customFormat="1" ht="15" customHeight="1">
      <c r="A3" s="58" t="s">
        <v>313</v>
      </c>
      <c r="B3" s="15"/>
      <c r="C3" s="15"/>
      <c r="D3" s="15"/>
      <c r="E3" s="15"/>
      <c r="F3" s="15"/>
    </row>
    <row r="4" spans="1:6" s="59" customFormat="1" ht="15" customHeight="1" thickBot="1">
      <c r="A4" s="26"/>
      <c r="B4" s="26"/>
      <c r="C4" s="26"/>
      <c r="D4" s="60"/>
      <c r="E4" s="60"/>
      <c r="F4" s="15"/>
    </row>
    <row r="5" spans="1:12" s="59" customFormat="1" ht="27.75" customHeight="1">
      <c r="A5" s="28" t="s">
        <v>448</v>
      </c>
      <c r="B5" s="380" t="s">
        <v>195</v>
      </c>
      <c r="C5" s="374"/>
      <c r="D5" s="408" t="s">
        <v>295</v>
      </c>
      <c r="E5" s="409"/>
      <c r="F5" s="408" t="s">
        <v>296</v>
      </c>
      <c r="G5" s="408"/>
      <c r="H5" s="408" t="s">
        <v>297</v>
      </c>
      <c r="I5" s="412"/>
      <c r="J5" s="408" t="s">
        <v>302</v>
      </c>
      <c r="K5" s="413"/>
      <c r="L5" s="85"/>
    </row>
    <row r="6" spans="1:12" s="59" customFormat="1" ht="15.75" customHeight="1">
      <c r="A6" s="15"/>
      <c r="B6" s="406" t="s">
        <v>182</v>
      </c>
      <c r="C6" s="407"/>
      <c r="D6" s="60"/>
      <c r="E6" s="60"/>
      <c r="F6" s="15"/>
      <c r="G6" s="15"/>
      <c r="H6" s="15"/>
      <c r="I6" s="15"/>
      <c r="J6" s="15"/>
      <c r="L6" s="61"/>
    </row>
    <row r="7" spans="1:12" s="59" customFormat="1" ht="27" customHeight="1">
      <c r="A7" s="15" t="s">
        <v>184</v>
      </c>
      <c r="B7" s="402">
        <v>23432</v>
      </c>
      <c r="C7" s="403"/>
      <c r="D7" s="410">
        <v>2365</v>
      </c>
      <c r="E7" s="410"/>
      <c r="F7" s="411">
        <v>963</v>
      </c>
      <c r="G7" s="411"/>
      <c r="H7" s="411">
        <v>18266</v>
      </c>
      <c r="I7" s="411"/>
      <c r="J7" s="411">
        <v>1838</v>
      </c>
      <c r="K7" s="414"/>
      <c r="L7" s="61"/>
    </row>
    <row r="8" spans="1:12" s="59" customFormat="1" ht="27" customHeight="1">
      <c r="A8" s="15" t="s">
        <v>314</v>
      </c>
      <c r="B8" s="402">
        <v>18338</v>
      </c>
      <c r="C8" s="403"/>
      <c r="D8" s="410">
        <v>2166</v>
      </c>
      <c r="E8" s="410"/>
      <c r="F8" s="411">
        <v>721</v>
      </c>
      <c r="G8" s="411"/>
      <c r="H8" s="411">
        <v>14002</v>
      </c>
      <c r="I8" s="411"/>
      <c r="J8" s="411">
        <v>1449</v>
      </c>
      <c r="K8" s="414"/>
      <c r="L8" s="61"/>
    </row>
    <row r="9" spans="1:12" s="59" customFormat="1" ht="27" customHeight="1">
      <c r="A9" s="15" t="s">
        <v>332</v>
      </c>
      <c r="B9" s="402">
        <v>22096</v>
      </c>
      <c r="C9" s="403"/>
      <c r="D9" s="410">
        <v>2599</v>
      </c>
      <c r="E9" s="410"/>
      <c r="F9" s="411">
        <v>684</v>
      </c>
      <c r="G9" s="411"/>
      <c r="H9" s="411">
        <v>17032</v>
      </c>
      <c r="I9" s="411"/>
      <c r="J9" s="411">
        <v>1781</v>
      </c>
      <c r="K9" s="414"/>
      <c r="L9" s="61"/>
    </row>
    <row r="10" spans="1:12" s="59" customFormat="1" ht="27" customHeight="1">
      <c r="A10" s="15" t="s">
        <v>315</v>
      </c>
      <c r="B10" s="402">
        <v>23445</v>
      </c>
      <c r="C10" s="403"/>
      <c r="D10" s="410">
        <v>2638</v>
      </c>
      <c r="E10" s="410"/>
      <c r="F10" s="411">
        <v>729</v>
      </c>
      <c r="G10" s="411"/>
      <c r="H10" s="411">
        <v>18000</v>
      </c>
      <c r="I10" s="411"/>
      <c r="J10" s="411">
        <v>2078</v>
      </c>
      <c r="K10" s="414"/>
      <c r="L10" s="61"/>
    </row>
    <row r="11" spans="1:12" s="64" customFormat="1" ht="27" customHeight="1" thickBot="1">
      <c r="A11" s="308" t="s">
        <v>392</v>
      </c>
      <c r="B11" s="404">
        <v>24291</v>
      </c>
      <c r="C11" s="405"/>
      <c r="D11" s="422">
        <v>2425</v>
      </c>
      <c r="E11" s="422"/>
      <c r="F11" s="420">
        <v>729</v>
      </c>
      <c r="G11" s="420"/>
      <c r="H11" s="420">
        <v>18978</v>
      </c>
      <c r="I11" s="420"/>
      <c r="J11" s="420">
        <v>2159</v>
      </c>
      <c r="K11" s="421"/>
      <c r="L11" s="160"/>
    </row>
    <row r="12" spans="1:12" s="59" customFormat="1" ht="15" customHeight="1">
      <c r="A12" s="56" t="s">
        <v>394</v>
      </c>
      <c r="B12" s="90"/>
      <c r="C12" s="90"/>
      <c r="D12" s="267"/>
      <c r="E12" s="267"/>
      <c r="F12" s="266"/>
      <c r="G12" s="266"/>
      <c r="H12" s="266"/>
      <c r="I12" s="266"/>
      <c r="J12" s="266"/>
      <c r="K12" s="272" t="s">
        <v>416</v>
      </c>
      <c r="L12" s="61"/>
    </row>
    <row r="13" s="59" customFormat="1" ht="12" customHeight="1"/>
    <row r="14" s="59" customFormat="1" ht="12" customHeight="1"/>
    <row r="15" spans="1:12" s="334" customFormat="1" ht="15" customHeight="1">
      <c r="A15" s="152" t="s">
        <v>455</v>
      </c>
      <c r="B15" s="333"/>
      <c r="C15" s="333"/>
      <c r="D15" s="333"/>
      <c r="E15" s="333"/>
      <c r="F15" s="333"/>
      <c r="G15" s="333"/>
      <c r="H15" s="333"/>
      <c r="I15" s="333"/>
      <c r="J15" s="333"/>
      <c r="K15" s="333"/>
      <c r="L15" s="214"/>
    </row>
    <row r="16" spans="1:12" s="25" customFormat="1" ht="15" customHeight="1" thickBot="1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81" t="s">
        <v>397</v>
      </c>
    </row>
    <row r="17" spans="1:12" s="25" customFormat="1" ht="21.75" customHeight="1">
      <c r="A17" s="15"/>
      <c r="B17" s="380" t="s">
        <v>316</v>
      </c>
      <c r="C17" s="415"/>
      <c r="D17" s="418"/>
      <c r="E17" s="257" t="s">
        <v>317</v>
      </c>
      <c r="F17" s="29"/>
      <c r="G17" s="257" t="s">
        <v>318</v>
      </c>
      <c r="H17" s="29"/>
      <c r="I17" s="257" t="s">
        <v>319</v>
      </c>
      <c r="J17" s="29"/>
      <c r="K17" s="380" t="s">
        <v>320</v>
      </c>
      <c r="L17" s="415"/>
    </row>
    <row r="18" spans="1:12" s="25" customFormat="1" ht="21.75" customHeight="1">
      <c r="A18" s="154" t="s">
        <v>450</v>
      </c>
      <c r="B18" s="416"/>
      <c r="C18" s="417"/>
      <c r="D18" s="419"/>
      <c r="E18" s="27" t="s">
        <v>321</v>
      </c>
      <c r="F18" s="28"/>
      <c r="G18" s="27" t="s">
        <v>322</v>
      </c>
      <c r="H18" s="28"/>
      <c r="I18" s="27" t="s">
        <v>321</v>
      </c>
      <c r="J18" s="28"/>
      <c r="K18" s="416"/>
      <c r="L18" s="417"/>
    </row>
    <row r="19" spans="1:12" s="25" customFormat="1" ht="21.75" customHeight="1">
      <c r="A19" s="62"/>
      <c r="B19" s="74" t="s">
        <v>366</v>
      </c>
      <c r="C19" s="74" t="s">
        <v>323</v>
      </c>
      <c r="D19" s="74" t="s">
        <v>324</v>
      </c>
      <c r="E19" s="74" t="s">
        <v>323</v>
      </c>
      <c r="F19" s="74" t="s">
        <v>324</v>
      </c>
      <c r="G19" s="74" t="s">
        <v>323</v>
      </c>
      <c r="H19" s="74" t="s">
        <v>324</v>
      </c>
      <c r="I19" s="74" t="s">
        <v>323</v>
      </c>
      <c r="J19" s="74" t="s">
        <v>324</v>
      </c>
      <c r="K19" s="74" t="s">
        <v>323</v>
      </c>
      <c r="L19" s="74" t="s">
        <v>324</v>
      </c>
    </row>
    <row r="20" spans="1:12" s="25" customFormat="1" ht="18.75" customHeight="1">
      <c r="A20" s="15"/>
      <c r="B20" s="83" t="s">
        <v>182</v>
      </c>
      <c r="C20" s="15"/>
      <c r="D20" s="15"/>
      <c r="E20" s="15"/>
      <c r="F20" s="15"/>
      <c r="G20" s="15"/>
      <c r="H20" s="15"/>
      <c r="I20" s="15"/>
      <c r="J20" s="15"/>
      <c r="K20" s="15"/>
      <c r="L20" s="16"/>
    </row>
    <row r="21" spans="1:12" s="25" customFormat="1" ht="27" customHeight="1">
      <c r="A21" s="15" t="s">
        <v>184</v>
      </c>
      <c r="B21" s="120">
        <v>235</v>
      </c>
      <c r="C21" s="15">
        <v>100</v>
      </c>
      <c r="D21" s="15">
        <v>135</v>
      </c>
      <c r="E21" s="15">
        <v>14</v>
      </c>
      <c r="F21" s="15">
        <v>25</v>
      </c>
      <c r="G21" s="15">
        <v>80</v>
      </c>
      <c r="H21" s="15">
        <v>108</v>
      </c>
      <c r="I21" s="140" t="s">
        <v>179</v>
      </c>
      <c r="J21" s="140" t="s">
        <v>179</v>
      </c>
      <c r="K21" s="15">
        <v>6</v>
      </c>
      <c r="L21" s="16">
        <v>2</v>
      </c>
    </row>
    <row r="22" spans="1:12" s="25" customFormat="1" ht="27" customHeight="1">
      <c r="A22" s="15" t="s">
        <v>282</v>
      </c>
      <c r="B22" s="120">
        <v>230</v>
      </c>
      <c r="C22" s="15">
        <v>98</v>
      </c>
      <c r="D22" s="15">
        <v>132</v>
      </c>
      <c r="E22" s="15">
        <v>12</v>
      </c>
      <c r="F22" s="15">
        <v>25</v>
      </c>
      <c r="G22" s="15">
        <v>81</v>
      </c>
      <c r="H22" s="15">
        <v>106</v>
      </c>
      <c r="I22" s="140" t="s">
        <v>179</v>
      </c>
      <c r="J22" s="140" t="s">
        <v>179</v>
      </c>
      <c r="K22" s="15">
        <v>5</v>
      </c>
      <c r="L22" s="16">
        <v>1</v>
      </c>
    </row>
    <row r="23" spans="1:12" s="25" customFormat="1" ht="27" customHeight="1">
      <c r="A23" s="15" t="s">
        <v>284</v>
      </c>
      <c r="B23" s="120">
        <v>225</v>
      </c>
      <c r="C23" s="15">
        <v>94</v>
      </c>
      <c r="D23" s="15">
        <v>131</v>
      </c>
      <c r="E23" s="15">
        <v>10</v>
      </c>
      <c r="F23" s="15">
        <v>25</v>
      </c>
      <c r="G23" s="15">
        <v>79</v>
      </c>
      <c r="H23" s="15">
        <v>105</v>
      </c>
      <c r="I23" s="140" t="s">
        <v>179</v>
      </c>
      <c r="J23" s="140" t="s">
        <v>179</v>
      </c>
      <c r="K23" s="15">
        <v>5</v>
      </c>
      <c r="L23" s="16">
        <v>1</v>
      </c>
    </row>
    <row r="24" spans="1:12" s="25" customFormat="1" ht="27" customHeight="1">
      <c r="A24" s="15" t="s">
        <v>286</v>
      </c>
      <c r="B24" s="120">
        <v>218</v>
      </c>
      <c r="C24" s="15">
        <v>91</v>
      </c>
      <c r="D24" s="15">
        <v>127</v>
      </c>
      <c r="E24" s="15">
        <v>10</v>
      </c>
      <c r="F24" s="15">
        <v>22</v>
      </c>
      <c r="G24" s="15">
        <v>77</v>
      </c>
      <c r="H24" s="15">
        <v>104</v>
      </c>
      <c r="I24" s="140" t="s">
        <v>179</v>
      </c>
      <c r="J24" s="140" t="s">
        <v>179</v>
      </c>
      <c r="K24" s="15">
        <v>4</v>
      </c>
      <c r="L24" s="16">
        <v>1</v>
      </c>
    </row>
    <row r="25" spans="1:12" s="31" customFormat="1" ht="27" customHeight="1" thickBot="1">
      <c r="A25" s="63" t="s">
        <v>325</v>
      </c>
      <c r="B25" s="155">
        <f>C25+D25</f>
        <v>208</v>
      </c>
      <c r="C25" s="63">
        <f>E25+G25+K25</f>
        <v>85</v>
      </c>
      <c r="D25" s="63">
        <f>F25+H25+L25</f>
        <v>123</v>
      </c>
      <c r="E25" s="156">
        <v>9</v>
      </c>
      <c r="F25" s="156">
        <v>20</v>
      </c>
      <c r="G25" s="156">
        <v>74</v>
      </c>
      <c r="H25" s="156">
        <v>102</v>
      </c>
      <c r="I25" s="157" t="s">
        <v>179</v>
      </c>
      <c r="J25" s="157" t="s">
        <v>179</v>
      </c>
      <c r="K25" s="156">
        <v>2</v>
      </c>
      <c r="L25" s="144">
        <v>1</v>
      </c>
    </row>
    <row r="26" spans="1:12" ht="15" customHeight="1">
      <c r="A26" s="264"/>
      <c r="B26" s="264"/>
      <c r="C26" s="264"/>
      <c r="D26" s="264"/>
      <c r="E26" s="264"/>
      <c r="F26" s="264"/>
      <c r="G26" s="264"/>
      <c r="H26" s="264"/>
      <c r="I26" s="264"/>
      <c r="J26" s="264"/>
      <c r="K26" s="264"/>
      <c r="L26" s="263" t="s">
        <v>431</v>
      </c>
    </row>
    <row r="27" spans="1:12" ht="12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24"/>
    </row>
    <row r="28" s="59" customFormat="1" ht="12" customHeight="1"/>
    <row r="29" spans="1:9" s="360" customFormat="1" ht="15" customHeight="1">
      <c r="A29" s="152" t="s">
        <v>456</v>
      </c>
      <c r="B29" s="152"/>
      <c r="C29" s="152"/>
      <c r="E29" s="152"/>
      <c r="F29" s="152"/>
      <c r="G29" s="152"/>
      <c r="H29" s="152"/>
      <c r="I29" s="152"/>
    </row>
    <row r="30" spans="1:9" s="25" customFormat="1" ht="15" customHeight="1" thickBot="1">
      <c r="A30" s="26"/>
      <c r="B30" s="26"/>
      <c r="C30" s="26"/>
      <c r="D30" s="26"/>
      <c r="E30" s="26"/>
      <c r="F30" s="26"/>
      <c r="G30" s="26"/>
      <c r="H30" s="26"/>
      <c r="I30" s="81" t="s">
        <v>397</v>
      </c>
    </row>
    <row r="31" spans="1:9" s="25" customFormat="1" ht="18.75" customHeight="1">
      <c r="A31" s="374" t="s">
        <v>451</v>
      </c>
      <c r="B31" s="423" t="s">
        <v>366</v>
      </c>
      <c r="C31" s="114" t="s">
        <v>395</v>
      </c>
      <c r="D31" s="114" t="s">
        <v>396</v>
      </c>
      <c r="E31" s="114" t="s">
        <v>326</v>
      </c>
      <c r="F31" s="114" t="s">
        <v>327</v>
      </c>
      <c r="G31" s="114" t="s">
        <v>328</v>
      </c>
      <c r="H31" s="114" t="s">
        <v>329</v>
      </c>
      <c r="I31" s="114" t="s">
        <v>439</v>
      </c>
    </row>
    <row r="32" spans="1:9" s="25" customFormat="1" ht="18.75" customHeight="1">
      <c r="A32" s="419"/>
      <c r="B32" s="379"/>
      <c r="C32" s="158" t="s">
        <v>330</v>
      </c>
      <c r="D32" s="158" t="s">
        <v>330</v>
      </c>
      <c r="E32" s="158" t="s">
        <v>330</v>
      </c>
      <c r="F32" s="158" t="s">
        <v>330</v>
      </c>
      <c r="G32" s="158" t="s">
        <v>330</v>
      </c>
      <c r="H32" s="158" t="s">
        <v>330</v>
      </c>
      <c r="I32" s="74" t="s">
        <v>331</v>
      </c>
    </row>
    <row r="33" spans="1:9" s="25" customFormat="1" ht="20.25" customHeight="1">
      <c r="A33" s="15"/>
      <c r="B33" s="83" t="s">
        <v>182</v>
      </c>
      <c r="C33" s="15"/>
      <c r="D33" s="15"/>
      <c r="E33" s="15"/>
      <c r="F33" s="15"/>
      <c r="G33" s="15"/>
      <c r="H33" s="15"/>
      <c r="I33" s="15"/>
    </row>
    <row r="34" spans="1:9" s="25" customFormat="1" ht="27" customHeight="1">
      <c r="A34" s="15" t="s">
        <v>184</v>
      </c>
      <c r="B34" s="120">
        <v>235</v>
      </c>
      <c r="C34" s="140" t="s">
        <v>179</v>
      </c>
      <c r="D34" s="140" t="s">
        <v>179</v>
      </c>
      <c r="E34" s="140" t="s">
        <v>179</v>
      </c>
      <c r="F34" s="15">
        <v>21</v>
      </c>
      <c r="G34" s="15">
        <v>78</v>
      </c>
      <c r="H34" s="15">
        <v>44</v>
      </c>
      <c r="I34" s="15">
        <v>92</v>
      </c>
    </row>
    <row r="35" spans="1:9" s="25" customFormat="1" ht="27" customHeight="1">
      <c r="A35" s="15" t="s">
        <v>282</v>
      </c>
      <c r="B35" s="120">
        <v>230</v>
      </c>
      <c r="C35" s="140" t="s">
        <v>179</v>
      </c>
      <c r="D35" s="140" t="s">
        <v>179</v>
      </c>
      <c r="E35" s="16" t="s">
        <v>179</v>
      </c>
      <c r="F35" s="15">
        <v>20</v>
      </c>
      <c r="G35" s="15">
        <v>79</v>
      </c>
      <c r="H35" s="15">
        <v>42</v>
      </c>
      <c r="I35" s="15">
        <v>89</v>
      </c>
    </row>
    <row r="36" spans="1:9" s="25" customFormat="1" ht="27" customHeight="1">
      <c r="A36" s="15" t="s">
        <v>290</v>
      </c>
      <c r="B36" s="120">
        <v>225</v>
      </c>
      <c r="C36" s="140" t="s">
        <v>179</v>
      </c>
      <c r="D36" s="140" t="s">
        <v>179</v>
      </c>
      <c r="E36" s="140" t="s">
        <v>179</v>
      </c>
      <c r="F36" s="15">
        <v>18</v>
      </c>
      <c r="G36" s="15">
        <v>82</v>
      </c>
      <c r="H36" s="15">
        <v>39</v>
      </c>
      <c r="I36" s="15">
        <v>86</v>
      </c>
    </row>
    <row r="37" spans="1:10" s="25" customFormat="1" ht="27" customHeight="1">
      <c r="A37" s="15" t="s">
        <v>457</v>
      </c>
      <c r="B37" s="120">
        <v>218</v>
      </c>
      <c r="C37" s="361" t="s">
        <v>179</v>
      </c>
      <c r="D37" s="361" t="s">
        <v>179</v>
      </c>
      <c r="E37" s="361" t="s">
        <v>179</v>
      </c>
      <c r="F37" s="90">
        <v>15</v>
      </c>
      <c r="G37" s="90">
        <v>84</v>
      </c>
      <c r="H37" s="90">
        <v>36</v>
      </c>
      <c r="I37" s="90">
        <v>83</v>
      </c>
      <c r="J37" s="31"/>
    </row>
    <row r="38" spans="1:9" s="31" customFormat="1" ht="27" customHeight="1" thickBot="1">
      <c r="A38" s="63" t="s">
        <v>325</v>
      </c>
      <c r="B38" s="155">
        <f>SUM(F38:I38)</f>
        <v>208</v>
      </c>
      <c r="C38" s="157" t="s">
        <v>179</v>
      </c>
      <c r="D38" s="157" t="s">
        <v>179</v>
      </c>
      <c r="E38" s="157" t="s">
        <v>179</v>
      </c>
      <c r="F38" s="156">
        <v>13</v>
      </c>
      <c r="G38" s="156">
        <v>80</v>
      </c>
      <c r="H38" s="156">
        <v>36</v>
      </c>
      <c r="I38" s="156">
        <v>79</v>
      </c>
    </row>
    <row r="39" spans="1:9" s="25" customFormat="1" ht="15" customHeight="1">
      <c r="A39" s="273"/>
      <c r="B39" s="273"/>
      <c r="C39" s="273"/>
      <c r="D39" s="273"/>
      <c r="E39" s="273"/>
      <c r="F39" s="273"/>
      <c r="G39" s="273"/>
      <c r="H39" s="273"/>
      <c r="I39" s="272" t="s">
        <v>431</v>
      </c>
    </row>
    <row r="51" ht="13.5">
      <c r="B51" s="33"/>
    </row>
  </sheetData>
  <mergeCells count="35">
    <mergeCell ref="A31:A32"/>
    <mergeCell ref="J10:K10"/>
    <mergeCell ref="J11:K11"/>
    <mergeCell ref="D10:E10"/>
    <mergeCell ref="D11:E11"/>
    <mergeCell ref="F10:G10"/>
    <mergeCell ref="F11:G11"/>
    <mergeCell ref="H10:I10"/>
    <mergeCell ref="B31:B32"/>
    <mergeCell ref="J5:K5"/>
    <mergeCell ref="J7:K7"/>
    <mergeCell ref="K17:L18"/>
    <mergeCell ref="B17:D18"/>
    <mergeCell ref="J8:K8"/>
    <mergeCell ref="J9:K9"/>
    <mergeCell ref="H8:I8"/>
    <mergeCell ref="H9:I9"/>
    <mergeCell ref="H11:I11"/>
    <mergeCell ref="F5:G5"/>
    <mergeCell ref="F7:G7"/>
    <mergeCell ref="F8:G8"/>
    <mergeCell ref="F9:G9"/>
    <mergeCell ref="H5:I5"/>
    <mergeCell ref="H7:I7"/>
    <mergeCell ref="D5:E5"/>
    <mergeCell ref="D7:E7"/>
    <mergeCell ref="D8:E8"/>
    <mergeCell ref="D9:E9"/>
    <mergeCell ref="B9:C9"/>
    <mergeCell ref="B10:C10"/>
    <mergeCell ref="B11:C11"/>
    <mergeCell ref="B5:C5"/>
    <mergeCell ref="B6:C6"/>
    <mergeCell ref="B7:C7"/>
    <mergeCell ref="B8:C8"/>
  </mergeCells>
  <printOptions/>
  <pageMargins left="0.984251968503937" right="0.984251968503937" top="0.7874015748031497" bottom="0.7874015748031497" header="0.5118110236220472" footer="0.5118110236220472"/>
  <pageSetup firstPageNumber="201" useFirstPageNumber="1"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U53"/>
  <sheetViews>
    <sheetView workbookViewId="0" topLeftCell="A1">
      <selection activeCell="M24" sqref="M24"/>
    </sheetView>
  </sheetViews>
  <sheetFormatPr defaultColWidth="9.00390625" defaultRowHeight="13.5"/>
  <cols>
    <col min="1" max="1" width="16.25390625" style="0" customWidth="1"/>
    <col min="2" max="21" width="6.625" style="0" customWidth="1"/>
    <col min="22" max="71" width="9.125" style="0" customWidth="1"/>
  </cols>
  <sheetData>
    <row r="1" spans="1:21" s="352" customFormat="1" ht="15" customHeight="1">
      <c r="A1" s="351" t="s">
        <v>180</v>
      </c>
      <c r="H1" s="353"/>
      <c r="U1" s="353" t="s">
        <v>180</v>
      </c>
    </row>
    <row r="2" ht="12" customHeight="1"/>
    <row r="3" spans="1:21" s="25" customFormat="1" ht="15" customHeight="1">
      <c r="A3" s="58" t="s">
        <v>339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s="25" customFormat="1" ht="15" customHeight="1" thickBo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s="25" customFormat="1" ht="20.25" customHeight="1">
      <c r="A5" s="15"/>
      <c r="B5" s="86" t="s">
        <v>333</v>
      </c>
      <c r="C5" s="71"/>
      <c r="D5" s="71"/>
      <c r="E5" s="71"/>
      <c r="F5" s="71"/>
      <c r="G5" s="71"/>
      <c r="H5" s="71"/>
      <c r="I5" s="71"/>
      <c r="J5" s="71"/>
      <c r="K5" s="335"/>
      <c r="L5" s="86" t="s">
        <v>334</v>
      </c>
      <c r="M5" s="28"/>
      <c r="N5" s="28"/>
      <c r="O5" s="28"/>
      <c r="P5" s="28"/>
      <c r="Q5" s="28"/>
      <c r="R5" s="28"/>
      <c r="S5" s="86" t="s">
        <v>335</v>
      </c>
      <c r="T5" s="28"/>
      <c r="U5" s="28"/>
    </row>
    <row r="6" spans="1:21" s="25" customFormat="1" ht="20.25" customHeight="1">
      <c r="A6" s="29" t="s">
        <v>174</v>
      </c>
      <c r="B6" s="27" t="s">
        <v>175</v>
      </c>
      <c r="C6" s="28"/>
      <c r="D6" s="28"/>
      <c r="E6" s="425" t="s">
        <v>377</v>
      </c>
      <c r="F6" s="426"/>
      <c r="G6" s="427" t="s">
        <v>379</v>
      </c>
      <c r="H6" s="428"/>
      <c r="I6" s="429" t="s">
        <v>399</v>
      </c>
      <c r="J6" s="430"/>
      <c r="K6" s="310" t="s">
        <v>400</v>
      </c>
      <c r="L6" s="28" t="s">
        <v>378</v>
      </c>
      <c r="M6" s="28"/>
      <c r="N6" s="28"/>
      <c r="O6" s="425" t="s">
        <v>377</v>
      </c>
      <c r="P6" s="426"/>
      <c r="Q6" s="427" t="s">
        <v>379</v>
      </c>
      <c r="R6" s="428"/>
      <c r="S6" s="390" t="s">
        <v>178</v>
      </c>
      <c r="T6" s="390" t="s">
        <v>323</v>
      </c>
      <c r="U6" s="391" t="s">
        <v>324</v>
      </c>
    </row>
    <row r="7" spans="1:21" s="25" customFormat="1" ht="20.25" customHeight="1">
      <c r="A7" s="62"/>
      <c r="B7" s="74" t="s">
        <v>178</v>
      </c>
      <c r="C7" s="74" t="s">
        <v>323</v>
      </c>
      <c r="D7" s="74" t="s">
        <v>324</v>
      </c>
      <c r="E7" s="74" t="s">
        <v>323</v>
      </c>
      <c r="F7" s="74" t="s">
        <v>324</v>
      </c>
      <c r="G7" s="74" t="s">
        <v>323</v>
      </c>
      <c r="H7" s="74" t="s">
        <v>324</v>
      </c>
      <c r="I7" s="74" t="s">
        <v>178</v>
      </c>
      <c r="J7" s="93" t="s">
        <v>336</v>
      </c>
      <c r="K7" s="210" t="s">
        <v>337</v>
      </c>
      <c r="L7" s="93" t="s">
        <v>178</v>
      </c>
      <c r="M7" s="74" t="s">
        <v>323</v>
      </c>
      <c r="N7" s="74" t="s">
        <v>324</v>
      </c>
      <c r="O7" s="74" t="s">
        <v>323</v>
      </c>
      <c r="P7" s="74" t="s">
        <v>324</v>
      </c>
      <c r="Q7" s="74" t="s">
        <v>323</v>
      </c>
      <c r="R7" s="74" t="s">
        <v>324</v>
      </c>
      <c r="S7" s="376"/>
      <c r="T7" s="376"/>
      <c r="U7" s="416"/>
    </row>
    <row r="8" spans="1:21" s="25" customFormat="1" ht="18.75" customHeight="1">
      <c r="A8" s="15"/>
      <c r="B8" s="83" t="s">
        <v>182</v>
      </c>
      <c r="C8" s="15"/>
      <c r="D8" s="15"/>
      <c r="E8" s="15"/>
      <c r="F8" s="15"/>
      <c r="G8" s="15"/>
      <c r="H8" s="15"/>
      <c r="I8" s="15"/>
      <c r="J8" s="15"/>
      <c r="K8" s="15"/>
      <c r="L8" s="16"/>
      <c r="M8" s="15"/>
      <c r="N8" s="15"/>
      <c r="O8" s="15"/>
      <c r="P8" s="15"/>
      <c r="Q8" s="15"/>
      <c r="R8" s="15"/>
      <c r="S8" s="15"/>
      <c r="T8" s="15"/>
      <c r="U8" s="15"/>
    </row>
    <row r="9" spans="1:21" s="25" customFormat="1" ht="25.5" customHeight="1">
      <c r="A9" s="15" t="s">
        <v>184</v>
      </c>
      <c r="B9" s="120">
        <v>284</v>
      </c>
      <c r="C9" s="60">
        <v>74</v>
      </c>
      <c r="D9" s="60">
        <v>210</v>
      </c>
      <c r="E9" s="15">
        <v>52</v>
      </c>
      <c r="F9" s="15">
        <v>161</v>
      </c>
      <c r="G9" s="15">
        <v>22</v>
      </c>
      <c r="H9" s="15">
        <v>49</v>
      </c>
      <c r="I9" s="15">
        <v>284</v>
      </c>
      <c r="J9" s="15">
        <v>272</v>
      </c>
      <c r="K9" s="15">
        <v>12</v>
      </c>
      <c r="L9" s="15">
        <v>289</v>
      </c>
      <c r="M9" s="15">
        <v>81</v>
      </c>
      <c r="N9" s="15">
        <v>208</v>
      </c>
      <c r="O9" s="15">
        <v>59</v>
      </c>
      <c r="P9" s="15">
        <v>160</v>
      </c>
      <c r="Q9" s="15">
        <v>22</v>
      </c>
      <c r="R9" s="15">
        <v>48</v>
      </c>
      <c r="S9" s="15">
        <v>90</v>
      </c>
      <c r="T9" s="15">
        <v>14</v>
      </c>
      <c r="U9" s="15">
        <v>76</v>
      </c>
    </row>
    <row r="10" spans="1:21" s="25" customFormat="1" ht="25.5" customHeight="1">
      <c r="A10" s="15" t="s">
        <v>348</v>
      </c>
      <c r="B10" s="120">
        <v>275</v>
      </c>
      <c r="C10" s="60">
        <v>67</v>
      </c>
      <c r="D10" s="60">
        <v>208</v>
      </c>
      <c r="E10" s="15">
        <v>55</v>
      </c>
      <c r="F10" s="15">
        <v>155</v>
      </c>
      <c r="G10" s="15">
        <v>12</v>
      </c>
      <c r="H10" s="15">
        <v>53</v>
      </c>
      <c r="I10" s="15">
        <v>275</v>
      </c>
      <c r="J10" s="15">
        <v>253</v>
      </c>
      <c r="K10" s="15">
        <v>22</v>
      </c>
      <c r="L10" s="15">
        <v>273</v>
      </c>
      <c r="M10" s="15">
        <v>66</v>
      </c>
      <c r="N10" s="15">
        <v>207</v>
      </c>
      <c r="O10" s="15">
        <v>54</v>
      </c>
      <c r="P10" s="15">
        <v>154</v>
      </c>
      <c r="Q10" s="15">
        <v>12</v>
      </c>
      <c r="R10" s="15">
        <v>53</v>
      </c>
      <c r="S10" s="15">
        <v>92</v>
      </c>
      <c r="T10" s="15">
        <v>15</v>
      </c>
      <c r="U10" s="15">
        <v>77</v>
      </c>
    </row>
    <row r="11" spans="1:21" s="25" customFormat="1" ht="25.5" customHeight="1">
      <c r="A11" s="15" t="s">
        <v>349</v>
      </c>
      <c r="B11" s="120">
        <v>284</v>
      </c>
      <c r="C11" s="60">
        <v>84</v>
      </c>
      <c r="D11" s="60">
        <v>200</v>
      </c>
      <c r="E11" s="15">
        <v>64</v>
      </c>
      <c r="F11" s="15">
        <v>148</v>
      </c>
      <c r="G11" s="15">
        <v>20</v>
      </c>
      <c r="H11" s="15">
        <v>52</v>
      </c>
      <c r="I11" s="15">
        <v>284</v>
      </c>
      <c r="J11" s="15">
        <v>256</v>
      </c>
      <c r="K11" s="15">
        <v>28</v>
      </c>
      <c r="L11" s="15">
        <v>280</v>
      </c>
      <c r="M11" s="15">
        <v>70</v>
      </c>
      <c r="N11" s="15">
        <v>210</v>
      </c>
      <c r="O11" s="15">
        <v>59</v>
      </c>
      <c r="P11" s="15">
        <v>148</v>
      </c>
      <c r="Q11" s="15">
        <v>11</v>
      </c>
      <c r="R11" s="15">
        <v>62</v>
      </c>
      <c r="S11" s="15">
        <v>96</v>
      </c>
      <c r="T11" s="15">
        <v>29</v>
      </c>
      <c r="U11" s="15">
        <v>67</v>
      </c>
    </row>
    <row r="12" spans="1:21" s="25" customFormat="1" ht="25.5" customHeight="1">
      <c r="A12" s="15" t="s">
        <v>350</v>
      </c>
      <c r="B12" s="120">
        <v>282</v>
      </c>
      <c r="C12" s="60">
        <v>82</v>
      </c>
      <c r="D12" s="60">
        <v>200</v>
      </c>
      <c r="E12" s="60">
        <v>53</v>
      </c>
      <c r="F12" s="60">
        <v>146</v>
      </c>
      <c r="G12" s="60">
        <v>29</v>
      </c>
      <c r="H12" s="60">
        <v>54</v>
      </c>
      <c r="I12" s="15">
        <v>282</v>
      </c>
      <c r="J12" s="60">
        <v>265</v>
      </c>
      <c r="K12" s="60">
        <v>17</v>
      </c>
      <c r="L12" s="15">
        <v>284</v>
      </c>
      <c r="M12" s="15">
        <v>87</v>
      </c>
      <c r="N12" s="15">
        <v>197</v>
      </c>
      <c r="O12" s="60">
        <v>57</v>
      </c>
      <c r="P12" s="60">
        <v>144</v>
      </c>
      <c r="Q12" s="60">
        <v>30</v>
      </c>
      <c r="R12" s="60">
        <v>53</v>
      </c>
      <c r="S12" s="15">
        <v>94</v>
      </c>
      <c r="T12" s="60">
        <v>24</v>
      </c>
      <c r="U12" s="60">
        <v>70</v>
      </c>
    </row>
    <row r="13" spans="1:21" s="31" customFormat="1" ht="25.5" customHeight="1" thickBot="1">
      <c r="A13" s="63" t="s">
        <v>351</v>
      </c>
      <c r="B13" s="155">
        <f>C13+D13</f>
        <v>248</v>
      </c>
      <c r="C13" s="141">
        <f>E13+G13</f>
        <v>64</v>
      </c>
      <c r="D13" s="141">
        <f>F13+H13</f>
        <v>184</v>
      </c>
      <c r="E13" s="156">
        <v>51</v>
      </c>
      <c r="F13" s="156">
        <v>130</v>
      </c>
      <c r="G13" s="156">
        <v>13</v>
      </c>
      <c r="H13" s="156">
        <v>54</v>
      </c>
      <c r="I13" s="141">
        <f>J13+K13</f>
        <v>248</v>
      </c>
      <c r="J13" s="156">
        <v>232</v>
      </c>
      <c r="K13" s="156">
        <v>16</v>
      </c>
      <c r="L13" s="141">
        <f>M13+N13</f>
        <v>257</v>
      </c>
      <c r="M13" s="141">
        <f>O13+Q13</f>
        <v>63</v>
      </c>
      <c r="N13" s="141">
        <f>P13+R13</f>
        <v>194</v>
      </c>
      <c r="O13" s="156">
        <v>49</v>
      </c>
      <c r="P13" s="156">
        <v>138</v>
      </c>
      <c r="Q13" s="156">
        <v>14</v>
      </c>
      <c r="R13" s="156">
        <v>56</v>
      </c>
      <c r="S13" s="141">
        <f>T13+U13</f>
        <v>85</v>
      </c>
      <c r="T13" s="156">
        <v>25</v>
      </c>
      <c r="U13" s="156">
        <v>60</v>
      </c>
    </row>
    <row r="14" spans="1:21" s="25" customFormat="1" ht="15" customHeight="1">
      <c r="A14" s="273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81"/>
      <c r="O14" s="273"/>
      <c r="P14" s="273"/>
      <c r="Q14" s="273"/>
      <c r="R14" s="273"/>
      <c r="S14" s="273"/>
      <c r="T14" s="273"/>
      <c r="U14" s="272" t="s">
        <v>338</v>
      </c>
    </row>
    <row r="15" spans="1:21" s="25" customFormat="1" ht="12" customHeight="1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355"/>
      <c r="O15" s="60"/>
      <c r="P15" s="60"/>
      <c r="Q15" s="60"/>
      <c r="R15" s="60"/>
      <c r="S15" s="60"/>
      <c r="T15" s="60"/>
      <c r="U15" s="50"/>
    </row>
    <row r="16" s="25" customFormat="1" ht="12" customHeight="1"/>
    <row r="17" spans="1:14" ht="15" customHeight="1">
      <c r="A17" s="35" t="s">
        <v>76</v>
      </c>
      <c r="B17" s="184"/>
      <c r="C17" s="4"/>
      <c r="D17" s="5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1:15" ht="15" customHeight="1" thickBot="1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</row>
    <row r="19" spans="1:15" ht="21" customHeight="1">
      <c r="A19" s="424" t="s">
        <v>174</v>
      </c>
      <c r="B19" s="170" t="s">
        <v>45</v>
      </c>
      <c r="C19" s="7"/>
      <c r="D19" s="7"/>
      <c r="E19" s="7"/>
      <c r="F19" s="7"/>
      <c r="G19" s="7"/>
      <c r="H19" s="309"/>
      <c r="I19" s="7" t="s">
        <v>46</v>
      </c>
      <c r="J19" s="7"/>
      <c r="K19" s="7"/>
      <c r="L19" s="7"/>
      <c r="M19" s="7"/>
      <c r="N19" s="7"/>
      <c r="O19" s="7"/>
    </row>
    <row r="20" spans="1:15" ht="21" customHeight="1">
      <c r="A20" s="375"/>
      <c r="B20" s="48" t="s">
        <v>366</v>
      </c>
      <c r="C20" s="48" t="s">
        <v>373</v>
      </c>
      <c r="D20" s="48" t="s">
        <v>47</v>
      </c>
      <c r="E20" s="48" t="s">
        <v>48</v>
      </c>
      <c r="F20" s="48" t="s">
        <v>374</v>
      </c>
      <c r="G20" s="48" t="s">
        <v>375</v>
      </c>
      <c r="H20" s="206" t="s">
        <v>376</v>
      </c>
      <c r="I20" s="48" t="s">
        <v>366</v>
      </c>
      <c r="J20" s="311" t="s">
        <v>373</v>
      </c>
      <c r="K20" s="359" t="s">
        <v>47</v>
      </c>
      <c r="L20" s="48" t="s">
        <v>48</v>
      </c>
      <c r="M20" s="48" t="s">
        <v>374</v>
      </c>
      <c r="N20" s="48" t="s">
        <v>375</v>
      </c>
      <c r="O20" s="206" t="s">
        <v>376</v>
      </c>
    </row>
    <row r="21" spans="1:15" ht="21.75" customHeight="1">
      <c r="A21" s="173"/>
      <c r="B21" s="36" t="s">
        <v>49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spans="1:15" ht="25.5" customHeight="1">
      <c r="A22" s="38" t="s">
        <v>50</v>
      </c>
      <c r="B22" s="10">
        <v>131</v>
      </c>
      <c r="C22" s="11">
        <v>67</v>
      </c>
      <c r="D22" s="11">
        <v>35</v>
      </c>
      <c r="E22" s="11">
        <v>7</v>
      </c>
      <c r="F22" s="11">
        <v>11</v>
      </c>
      <c r="G22" s="11">
        <v>11</v>
      </c>
      <c r="H22" s="37" t="s">
        <v>179</v>
      </c>
      <c r="I22" s="11">
        <v>149</v>
      </c>
      <c r="J22" s="11">
        <v>75</v>
      </c>
      <c r="K22" s="11">
        <v>44</v>
      </c>
      <c r="L22" s="11">
        <v>11</v>
      </c>
      <c r="M22" s="37">
        <v>12</v>
      </c>
      <c r="N22" s="11">
        <v>7</v>
      </c>
      <c r="O22" s="37" t="s">
        <v>179</v>
      </c>
    </row>
    <row r="23" spans="1:15" ht="25.5" customHeight="1">
      <c r="A23" s="38" t="s">
        <v>177</v>
      </c>
      <c r="B23" s="10">
        <v>105</v>
      </c>
      <c r="C23" s="11">
        <v>45</v>
      </c>
      <c r="D23" s="11">
        <v>39</v>
      </c>
      <c r="E23" s="11">
        <v>5</v>
      </c>
      <c r="F23" s="11">
        <v>11</v>
      </c>
      <c r="G23" s="11">
        <v>5</v>
      </c>
      <c r="H23" s="37" t="s">
        <v>179</v>
      </c>
      <c r="I23" s="11">
        <v>140</v>
      </c>
      <c r="J23" s="11">
        <v>76</v>
      </c>
      <c r="K23" s="11">
        <v>39</v>
      </c>
      <c r="L23" s="11">
        <v>6</v>
      </c>
      <c r="M23" s="37">
        <v>12</v>
      </c>
      <c r="N23" s="11">
        <v>7</v>
      </c>
      <c r="O23" s="37" t="s">
        <v>179</v>
      </c>
    </row>
    <row r="24" spans="1:15" ht="25.5" customHeight="1">
      <c r="A24" s="38" t="s">
        <v>51</v>
      </c>
      <c r="B24" s="10">
        <v>126</v>
      </c>
      <c r="C24" s="11">
        <v>60</v>
      </c>
      <c r="D24" s="11">
        <v>48</v>
      </c>
      <c r="E24" s="11">
        <v>1</v>
      </c>
      <c r="F24" s="11">
        <v>6</v>
      </c>
      <c r="G24" s="11">
        <v>11</v>
      </c>
      <c r="H24" s="37" t="s">
        <v>179</v>
      </c>
      <c r="I24" s="11">
        <v>109</v>
      </c>
      <c r="J24" s="4">
        <v>46</v>
      </c>
      <c r="K24" s="4">
        <v>48</v>
      </c>
      <c r="L24" s="4">
        <v>1</v>
      </c>
      <c r="M24" s="37">
        <v>7</v>
      </c>
      <c r="N24" s="4">
        <v>7</v>
      </c>
      <c r="O24" s="37" t="s">
        <v>179</v>
      </c>
    </row>
    <row r="25" spans="1:15" ht="25.5" customHeight="1">
      <c r="A25" s="38" t="s">
        <v>52</v>
      </c>
      <c r="B25" s="10">
        <v>109</v>
      </c>
      <c r="C25" s="11">
        <v>50</v>
      </c>
      <c r="D25" s="11">
        <v>36</v>
      </c>
      <c r="E25" s="11">
        <v>3</v>
      </c>
      <c r="F25" s="11">
        <v>10</v>
      </c>
      <c r="G25" s="11">
        <v>10</v>
      </c>
      <c r="H25" s="37" t="s">
        <v>179</v>
      </c>
      <c r="I25" s="11">
        <v>106</v>
      </c>
      <c r="J25" s="4">
        <v>50</v>
      </c>
      <c r="K25" s="4">
        <v>33</v>
      </c>
      <c r="L25" s="4">
        <v>3</v>
      </c>
      <c r="M25" s="37">
        <v>8</v>
      </c>
      <c r="N25" s="4">
        <v>12</v>
      </c>
      <c r="O25" s="37" t="s">
        <v>179</v>
      </c>
    </row>
    <row r="26" spans="1:15" s="146" customFormat="1" ht="25.5" customHeight="1" thickBot="1">
      <c r="A26" s="137" t="s">
        <v>367</v>
      </c>
      <c r="B26" s="12">
        <f>SUM(C26:H26)</f>
        <v>93</v>
      </c>
      <c r="C26" s="185">
        <v>54</v>
      </c>
      <c r="D26" s="14">
        <v>20</v>
      </c>
      <c r="E26" s="14">
        <v>4</v>
      </c>
      <c r="F26" s="14">
        <v>7</v>
      </c>
      <c r="G26" s="14">
        <v>8</v>
      </c>
      <c r="H26" s="37" t="s">
        <v>179</v>
      </c>
      <c r="I26" s="13">
        <f>SUM(J26:O26)</f>
        <v>123</v>
      </c>
      <c r="J26" s="156">
        <v>75</v>
      </c>
      <c r="K26" s="156">
        <v>23</v>
      </c>
      <c r="L26" s="156">
        <v>1</v>
      </c>
      <c r="M26" s="250">
        <v>10</v>
      </c>
      <c r="N26" s="156">
        <v>14</v>
      </c>
      <c r="O26" s="37" t="s">
        <v>179</v>
      </c>
    </row>
    <row r="27" spans="1:15" ht="15" customHeight="1">
      <c r="A27" s="264" t="s">
        <v>53</v>
      </c>
      <c r="B27" s="282"/>
      <c r="C27" s="282"/>
      <c r="D27" s="282"/>
      <c r="E27" s="282"/>
      <c r="F27" s="282"/>
      <c r="G27" s="282"/>
      <c r="H27" s="282"/>
      <c r="I27" s="264"/>
      <c r="J27" s="264"/>
      <c r="K27" s="264"/>
      <c r="L27" s="264"/>
      <c r="M27" s="264"/>
      <c r="N27" s="264"/>
      <c r="O27" s="263" t="s">
        <v>430</v>
      </c>
    </row>
    <row r="28" spans="1:15" ht="12" customHeight="1">
      <c r="A28" s="4"/>
      <c r="B28" s="40"/>
      <c r="C28" s="40"/>
      <c r="D28" s="40"/>
      <c r="E28" s="40"/>
      <c r="F28" s="40"/>
      <c r="G28" s="40"/>
      <c r="H28" s="40"/>
      <c r="I28" s="4"/>
      <c r="J28" s="4"/>
      <c r="K28" s="4"/>
      <c r="L28" s="4"/>
      <c r="M28" s="4"/>
      <c r="N28" s="4"/>
      <c r="O28" s="24"/>
    </row>
    <row r="29" spans="1:15" ht="12" customHeight="1">
      <c r="A29" s="4"/>
      <c r="B29" s="40"/>
      <c r="C29" s="40"/>
      <c r="D29" s="40"/>
      <c r="E29" s="40"/>
      <c r="F29" s="40"/>
      <c r="G29" s="40"/>
      <c r="H29" s="40"/>
      <c r="I29" s="4"/>
      <c r="J29" s="4"/>
      <c r="K29" s="4"/>
      <c r="L29" s="4"/>
      <c r="M29" s="4"/>
      <c r="N29" s="4"/>
      <c r="O29" s="24"/>
    </row>
    <row r="30" spans="1:7" ht="15" customHeight="1">
      <c r="A30" s="161" t="s">
        <v>77</v>
      </c>
      <c r="B30" s="162"/>
      <c r="C30" s="162"/>
      <c r="D30" s="162"/>
      <c r="E30" s="162"/>
      <c r="F30" s="162"/>
      <c r="G30" s="163"/>
    </row>
    <row r="31" spans="1:7" ht="15" customHeight="1" thickBot="1">
      <c r="A31" s="164"/>
      <c r="B31" s="164"/>
      <c r="C31" s="164"/>
      <c r="D31" s="164"/>
      <c r="E31" s="164"/>
      <c r="F31" s="164"/>
      <c r="G31" s="165" t="s">
        <v>440</v>
      </c>
    </row>
    <row r="32" spans="1:7" ht="25.5" customHeight="1">
      <c r="A32" s="166" t="s">
        <v>181</v>
      </c>
      <c r="B32" s="172" t="s">
        <v>372</v>
      </c>
      <c r="C32" s="172" t="s">
        <v>371</v>
      </c>
      <c r="D32" s="172" t="s">
        <v>340</v>
      </c>
      <c r="E32" s="172" t="s">
        <v>370</v>
      </c>
      <c r="F32" s="172" t="s">
        <v>369</v>
      </c>
      <c r="G32" s="172" t="s">
        <v>368</v>
      </c>
    </row>
    <row r="33" spans="1:7" ht="18.75" customHeight="1">
      <c r="A33" s="162"/>
      <c r="B33" s="167" t="s">
        <v>341</v>
      </c>
      <c r="C33" s="162"/>
      <c r="D33" s="162"/>
      <c r="E33" s="162"/>
      <c r="F33" s="163"/>
      <c r="G33" s="162"/>
    </row>
    <row r="34" spans="1:7" ht="25.5" customHeight="1">
      <c r="A34" s="168" t="s">
        <v>358</v>
      </c>
      <c r="B34" s="169">
        <v>191</v>
      </c>
      <c r="C34" s="162">
        <v>377</v>
      </c>
      <c r="D34" s="162">
        <v>315</v>
      </c>
      <c r="E34" s="162">
        <v>20</v>
      </c>
      <c r="F34" s="163">
        <v>7</v>
      </c>
      <c r="G34" s="162">
        <v>36</v>
      </c>
    </row>
    <row r="35" spans="1:7" ht="25.5" customHeight="1">
      <c r="A35" s="168" t="s">
        <v>352</v>
      </c>
      <c r="B35" s="169">
        <v>189</v>
      </c>
      <c r="C35" s="162">
        <v>373</v>
      </c>
      <c r="D35" s="162">
        <v>313</v>
      </c>
      <c r="E35" s="162">
        <v>21</v>
      </c>
      <c r="F35" s="163">
        <v>2</v>
      </c>
      <c r="G35" s="162">
        <v>31</v>
      </c>
    </row>
    <row r="36" spans="1:7" s="3" customFormat="1" ht="25.5" customHeight="1">
      <c r="A36" s="336" t="s">
        <v>423</v>
      </c>
      <c r="B36" s="169">
        <v>192</v>
      </c>
      <c r="C36" s="162">
        <v>384</v>
      </c>
      <c r="D36" s="162">
        <v>317</v>
      </c>
      <c r="E36" s="162">
        <v>20</v>
      </c>
      <c r="F36" s="163">
        <v>4</v>
      </c>
      <c r="G36" s="162">
        <v>31</v>
      </c>
    </row>
    <row r="37" spans="1:7" s="3" customFormat="1" ht="25.5" customHeight="1">
      <c r="A37" s="336" t="s">
        <v>424</v>
      </c>
      <c r="B37" s="337">
        <v>193</v>
      </c>
      <c r="C37" s="337">
        <v>390</v>
      </c>
      <c r="D37" s="337">
        <v>232</v>
      </c>
      <c r="E37" s="337">
        <v>19</v>
      </c>
      <c r="F37" s="338">
        <v>1</v>
      </c>
      <c r="G37" s="337">
        <v>29</v>
      </c>
    </row>
    <row r="38" spans="1:7" s="3" customFormat="1" ht="25.5" customHeight="1" thickBot="1">
      <c r="A38" s="339" t="s">
        <v>425</v>
      </c>
      <c r="B38" s="340">
        <v>192</v>
      </c>
      <c r="C38" s="341">
        <v>404</v>
      </c>
      <c r="D38" s="341">
        <v>202</v>
      </c>
      <c r="E38" s="341">
        <v>18</v>
      </c>
      <c r="F38" s="342">
        <v>2</v>
      </c>
      <c r="G38" s="341">
        <v>29</v>
      </c>
    </row>
    <row r="39" spans="1:7" ht="15" customHeight="1">
      <c r="A39" s="283"/>
      <c r="B39" s="283"/>
      <c r="C39" s="283"/>
      <c r="D39" s="283"/>
      <c r="E39" s="283"/>
      <c r="F39" s="283"/>
      <c r="G39" s="284" t="s">
        <v>429</v>
      </c>
    </row>
    <row r="40" ht="18.75" customHeight="1"/>
    <row r="41" ht="18.75" customHeight="1"/>
    <row r="53" spans="1:5" ht="13.5">
      <c r="A53" s="4"/>
      <c r="B53" s="4"/>
      <c r="C53" s="4"/>
      <c r="D53" s="4"/>
      <c r="E53" s="4"/>
    </row>
  </sheetData>
  <mergeCells count="9">
    <mergeCell ref="A19:A20"/>
    <mergeCell ref="S6:S7"/>
    <mergeCell ref="T6:T7"/>
    <mergeCell ref="U6:U7"/>
    <mergeCell ref="E6:F6"/>
    <mergeCell ref="G6:H6"/>
    <mergeCell ref="O6:P6"/>
    <mergeCell ref="Q6:R6"/>
    <mergeCell ref="I6:J6"/>
  </mergeCells>
  <printOptions/>
  <pageMargins left="0.984251968503937" right="0.984251968503937" top="0.7874015748031497" bottom="0.7874015748031497" header="0.5118110236220472" footer="0.5118110236220472"/>
  <pageSetup firstPageNumber="202" useFirstPageNumber="1"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52"/>
  <sheetViews>
    <sheetView workbookViewId="0" topLeftCell="A1">
      <selection activeCell="G11" sqref="G11"/>
    </sheetView>
  </sheetViews>
  <sheetFormatPr defaultColWidth="9.00390625" defaultRowHeight="13.5"/>
  <cols>
    <col min="1" max="1" width="16.25390625" style="0" customWidth="1"/>
    <col min="2" max="55" width="9.125" style="0" customWidth="1"/>
  </cols>
  <sheetData>
    <row r="1" spans="1:8" ht="15" customHeight="1">
      <c r="A1" s="351" t="s">
        <v>180</v>
      </c>
      <c r="H1" s="2"/>
    </row>
    <row r="2" ht="12" customHeight="1"/>
    <row r="3" spans="1:6" ht="15" customHeight="1">
      <c r="A3" s="35" t="s">
        <v>78</v>
      </c>
      <c r="B3" s="4"/>
      <c r="C3" s="4"/>
      <c r="D3" s="4"/>
      <c r="E3" s="4"/>
      <c r="F3" s="24"/>
    </row>
    <row r="4" spans="1:6" ht="15" customHeight="1" thickBot="1">
      <c r="A4" s="6"/>
      <c r="B4" s="6"/>
      <c r="C4" s="6"/>
      <c r="D4" s="6"/>
      <c r="E4" s="6"/>
      <c r="F4" s="147"/>
    </row>
    <row r="5" spans="1:6" ht="26.25" customHeight="1">
      <c r="A5" s="7" t="s">
        <v>174</v>
      </c>
      <c r="B5" s="41" t="s">
        <v>342</v>
      </c>
      <c r="C5" s="48" t="s">
        <v>343</v>
      </c>
      <c r="D5" s="48" t="s">
        <v>344</v>
      </c>
      <c r="E5" s="48" t="s">
        <v>345</v>
      </c>
      <c r="F5" s="48" t="s">
        <v>346</v>
      </c>
    </row>
    <row r="6" spans="1:6" ht="13.5" customHeight="1">
      <c r="A6" s="149"/>
      <c r="B6" s="24" t="s">
        <v>347</v>
      </c>
      <c r="C6" s="4"/>
      <c r="D6" s="4"/>
      <c r="E6" s="4"/>
      <c r="F6" s="24"/>
    </row>
    <row r="7" spans="1:6" ht="15" customHeight="1">
      <c r="A7" s="49" t="s">
        <v>184</v>
      </c>
      <c r="B7" s="11">
        <v>1511</v>
      </c>
      <c r="C7" s="11">
        <v>9014</v>
      </c>
      <c r="D7" s="11">
        <v>10</v>
      </c>
      <c r="E7" s="11">
        <v>12</v>
      </c>
      <c r="F7" s="37">
        <v>20</v>
      </c>
    </row>
    <row r="8" spans="1:6" ht="15" customHeight="1">
      <c r="A8" s="39" t="s">
        <v>81</v>
      </c>
      <c r="B8" s="11">
        <v>1279</v>
      </c>
      <c r="C8" s="11">
        <v>9095</v>
      </c>
      <c r="D8" s="11">
        <v>7</v>
      </c>
      <c r="E8" s="11">
        <v>6</v>
      </c>
      <c r="F8" s="11">
        <v>26</v>
      </c>
    </row>
    <row r="9" spans="1:6" ht="15" customHeight="1">
      <c r="A9" s="39" t="s">
        <v>191</v>
      </c>
      <c r="B9" s="11">
        <v>1242</v>
      </c>
      <c r="C9" s="11">
        <v>9351</v>
      </c>
      <c r="D9" s="11">
        <v>6</v>
      </c>
      <c r="E9" s="11">
        <v>14</v>
      </c>
      <c r="F9" s="11">
        <v>13</v>
      </c>
    </row>
    <row r="10" spans="1:6" ht="15" customHeight="1">
      <c r="A10" s="39" t="s">
        <v>187</v>
      </c>
      <c r="B10" s="11">
        <v>1044</v>
      </c>
      <c r="C10" s="11">
        <v>8950</v>
      </c>
      <c r="D10" s="11">
        <v>9</v>
      </c>
      <c r="E10" s="11">
        <v>5</v>
      </c>
      <c r="F10" s="11">
        <v>16</v>
      </c>
    </row>
    <row r="11" spans="1:6" s="3" customFormat="1" ht="15" customHeight="1" thickBot="1">
      <c r="A11" s="171" t="s">
        <v>188</v>
      </c>
      <c r="B11" s="14">
        <v>1026</v>
      </c>
      <c r="C11" s="14">
        <v>9291</v>
      </c>
      <c r="D11" s="14">
        <v>5</v>
      </c>
      <c r="E11" s="14">
        <v>5</v>
      </c>
      <c r="F11" s="14">
        <v>7</v>
      </c>
    </row>
    <row r="12" spans="1:6" ht="15" customHeight="1">
      <c r="A12" s="264"/>
      <c r="B12" s="264"/>
      <c r="C12" s="264"/>
      <c r="D12" s="264"/>
      <c r="E12" s="264"/>
      <c r="F12" s="263" t="s">
        <v>428</v>
      </c>
    </row>
    <row r="13" spans="1:6" ht="12" customHeight="1">
      <c r="A13" s="5"/>
      <c r="B13" s="5"/>
      <c r="C13" s="5"/>
      <c r="D13" s="5"/>
      <c r="E13" s="5"/>
      <c r="F13" s="24"/>
    </row>
    <row r="14" spans="1:6" ht="12" customHeight="1">
      <c r="A14" s="5"/>
      <c r="B14" s="5"/>
      <c r="C14" s="5"/>
      <c r="D14" s="5"/>
      <c r="E14" s="5"/>
      <c r="F14" s="24"/>
    </row>
    <row r="15" spans="1:8" ht="15" customHeight="1">
      <c r="A15" s="35" t="s">
        <v>79</v>
      </c>
      <c r="B15" s="4"/>
      <c r="C15" s="4"/>
      <c r="D15" s="4"/>
      <c r="E15" s="4"/>
      <c r="F15" s="4"/>
      <c r="G15" s="4"/>
      <c r="H15" s="4"/>
    </row>
    <row r="16" spans="1:8" ht="15" customHeight="1" thickBot="1">
      <c r="A16" s="6"/>
      <c r="B16" s="6"/>
      <c r="C16" s="6"/>
      <c r="D16" s="6"/>
      <c r="E16" s="6"/>
      <c r="F16" s="6"/>
      <c r="G16" s="6"/>
      <c r="H16" s="147" t="s">
        <v>398</v>
      </c>
    </row>
    <row r="17" spans="1:8" ht="23.25" customHeight="1">
      <c r="A17" s="173" t="s">
        <v>453</v>
      </c>
      <c r="B17" s="442" t="s">
        <v>0</v>
      </c>
      <c r="C17" s="442" t="s">
        <v>1</v>
      </c>
      <c r="D17" s="433" t="s">
        <v>88</v>
      </c>
      <c r="E17" s="433" t="s">
        <v>87</v>
      </c>
      <c r="F17" s="433" t="s">
        <v>89</v>
      </c>
      <c r="G17" s="433" t="s">
        <v>90</v>
      </c>
      <c r="H17" s="436" t="s">
        <v>91</v>
      </c>
    </row>
    <row r="18" spans="1:8" ht="23.25" customHeight="1">
      <c r="A18" s="173" t="s">
        <v>452</v>
      </c>
      <c r="B18" s="438"/>
      <c r="C18" s="438"/>
      <c r="D18" s="434"/>
      <c r="E18" s="434"/>
      <c r="F18" s="434"/>
      <c r="G18" s="435"/>
      <c r="H18" s="437"/>
    </row>
    <row r="19" spans="1:8" ht="13.5" customHeight="1">
      <c r="A19" s="175"/>
      <c r="B19" s="176"/>
      <c r="C19" s="176"/>
      <c r="D19" s="17" t="s">
        <v>2</v>
      </c>
      <c r="E19" s="17" t="s">
        <v>3</v>
      </c>
      <c r="F19" s="17" t="s">
        <v>4</v>
      </c>
      <c r="G19" s="17" t="s">
        <v>5</v>
      </c>
      <c r="H19" s="17" t="s">
        <v>6</v>
      </c>
    </row>
    <row r="20" spans="1:8" ht="13.5" customHeight="1">
      <c r="A20" s="4"/>
      <c r="B20" s="9" t="s">
        <v>7</v>
      </c>
      <c r="C20" s="371" t="s">
        <v>8</v>
      </c>
      <c r="D20" s="177"/>
      <c r="E20" s="18" t="s">
        <v>9</v>
      </c>
      <c r="F20" s="177"/>
      <c r="G20" s="177"/>
      <c r="H20" s="177"/>
    </row>
    <row r="21" spans="1:8" ht="13.5" customHeight="1">
      <c r="A21" s="364" t="s">
        <v>82</v>
      </c>
      <c r="B21" s="345">
        <v>2700</v>
      </c>
      <c r="C21" s="366" t="s">
        <v>10</v>
      </c>
      <c r="D21" s="100" t="s">
        <v>11</v>
      </c>
      <c r="E21" s="343">
        <v>3.6</v>
      </c>
      <c r="F21" s="343">
        <v>8.3</v>
      </c>
      <c r="G21" s="344">
        <v>3</v>
      </c>
      <c r="H21" s="344">
        <v>14</v>
      </c>
    </row>
    <row r="22" spans="1:8" ht="13.5" customHeight="1">
      <c r="A22" s="365"/>
      <c r="B22" s="345"/>
      <c r="C22" s="366"/>
      <c r="D22" s="100"/>
      <c r="E22" s="343"/>
      <c r="F22" s="343"/>
      <c r="G22" s="344"/>
      <c r="H22" s="343"/>
    </row>
    <row r="23" spans="1:8" ht="13.5" customHeight="1">
      <c r="A23" s="365" t="s">
        <v>83</v>
      </c>
      <c r="B23" s="345">
        <v>10800</v>
      </c>
      <c r="C23" s="367" t="s">
        <v>10</v>
      </c>
      <c r="D23" s="100" t="s">
        <v>12</v>
      </c>
      <c r="E23" s="343">
        <v>8.7</v>
      </c>
      <c r="F23" s="343">
        <v>9.5</v>
      </c>
      <c r="G23" s="344">
        <v>3</v>
      </c>
      <c r="H23" s="343">
        <v>6.8</v>
      </c>
    </row>
    <row r="24" spans="1:8" ht="13.5" customHeight="1">
      <c r="A24" s="365"/>
      <c r="B24" s="345"/>
      <c r="C24" s="366"/>
      <c r="D24" s="100"/>
      <c r="E24" s="343"/>
      <c r="F24" s="343"/>
      <c r="G24" s="344"/>
      <c r="H24" s="343"/>
    </row>
    <row r="25" spans="1:8" ht="13.5" customHeight="1">
      <c r="A25" s="365" t="s">
        <v>84</v>
      </c>
      <c r="B25" s="345">
        <v>6600</v>
      </c>
      <c r="C25" s="367" t="s">
        <v>10</v>
      </c>
      <c r="D25" s="100" t="s">
        <v>13</v>
      </c>
      <c r="E25" s="343">
        <v>2.1</v>
      </c>
      <c r="F25" s="343">
        <v>7</v>
      </c>
      <c r="G25" s="344">
        <v>4</v>
      </c>
      <c r="H25" s="343">
        <v>8.6</v>
      </c>
    </row>
    <row r="26" spans="1:8" ht="13.5" customHeight="1">
      <c r="A26" s="365"/>
      <c r="B26" s="345"/>
      <c r="C26" s="366"/>
      <c r="D26" s="100"/>
      <c r="E26" s="343"/>
      <c r="F26" s="343"/>
      <c r="G26" s="344"/>
      <c r="H26" s="343"/>
    </row>
    <row r="27" spans="1:8" ht="13.5" customHeight="1">
      <c r="A27" s="365" t="s">
        <v>85</v>
      </c>
      <c r="B27" s="345" t="s">
        <v>14</v>
      </c>
      <c r="C27" s="366" t="s">
        <v>10</v>
      </c>
      <c r="D27" s="100" t="s">
        <v>15</v>
      </c>
      <c r="E27" s="343">
        <v>3.3</v>
      </c>
      <c r="F27" s="343">
        <v>7.8</v>
      </c>
      <c r="G27" s="344">
        <v>2</v>
      </c>
      <c r="H27" s="344">
        <v>19</v>
      </c>
    </row>
    <row r="28" spans="1:8" ht="13.5" customHeight="1">
      <c r="A28" s="365"/>
      <c r="B28" s="345"/>
      <c r="C28" s="366"/>
      <c r="D28" s="100"/>
      <c r="E28" s="343"/>
      <c r="F28" s="343"/>
      <c r="G28" s="344"/>
      <c r="H28" s="343"/>
    </row>
    <row r="29" spans="1:8" ht="13.5" customHeight="1" thickBot="1">
      <c r="A29" s="365" t="s">
        <v>86</v>
      </c>
      <c r="B29" s="345" t="s">
        <v>14</v>
      </c>
      <c r="C29" s="366" t="s">
        <v>10</v>
      </c>
      <c r="D29" s="100" t="s">
        <v>16</v>
      </c>
      <c r="E29" s="343">
        <v>2.9</v>
      </c>
      <c r="F29" s="343">
        <v>7.2</v>
      </c>
      <c r="G29" s="344">
        <v>2</v>
      </c>
      <c r="H29" s="344">
        <v>14</v>
      </c>
    </row>
    <row r="30" spans="1:8" ht="15" customHeight="1">
      <c r="A30" s="285" t="s">
        <v>17</v>
      </c>
      <c r="B30" s="282"/>
      <c r="C30" s="282"/>
      <c r="D30" s="282"/>
      <c r="E30" s="282"/>
      <c r="F30" s="282"/>
      <c r="G30" s="264"/>
      <c r="H30" s="263" t="s">
        <v>427</v>
      </c>
    </row>
    <row r="31" ht="12" customHeight="1"/>
    <row r="32" ht="12" customHeight="1"/>
    <row r="33" spans="1:6" ht="15.75" customHeight="1">
      <c r="A33" s="35" t="s">
        <v>80</v>
      </c>
      <c r="B33" s="15"/>
      <c r="C33" s="15"/>
      <c r="D33" s="178"/>
      <c r="E33" s="15"/>
      <c r="F33" s="15"/>
    </row>
    <row r="34" spans="1:6" ht="15.75" customHeight="1" thickBot="1">
      <c r="A34" s="6"/>
      <c r="B34" s="26"/>
      <c r="C34" s="26"/>
      <c r="D34" s="26"/>
      <c r="E34" s="26"/>
      <c r="F34" s="81" t="s">
        <v>398</v>
      </c>
    </row>
    <row r="35" spans="1:6" ht="13.5" customHeight="1">
      <c r="A35" s="4"/>
      <c r="B35" s="372" t="s">
        <v>19</v>
      </c>
      <c r="C35" s="439" t="s">
        <v>88</v>
      </c>
      <c r="D35" s="439" t="s">
        <v>89</v>
      </c>
      <c r="E35" s="439" t="s">
        <v>90</v>
      </c>
      <c r="F35" s="431" t="s">
        <v>91</v>
      </c>
    </row>
    <row r="36" spans="1:6" ht="13.5" customHeight="1">
      <c r="A36" s="179" t="s">
        <v>18</v>
      </c>
      <c r="B36" s="438"/>
      <c r="C36" s="440"/>
      <c r="D36" s="440"/>
      <c r="E36" s="441"/>
      <c r="F36" s="432"/>
    </row>
    <row r="37" spans="1:6" ht="13.5" customHeight="1">
      <c r="A37" s="175"/>
      <c r="B37" s="180"/>
      <c r="C37" s="74" t="s">
        <v>2</v>
      </c>
      <c r="D37" s="74" t="s">
        <v>4</v>
      </c>
      <c r="E37" s="74" t="s">
        <v>5</v>
      </c>
      <c r="F37" s="74" t="s">
        <v>6</v>
      </c>
    </row>
    <row r="38" spans="1:6" ht="13.5" customHeight="1">
      <c r="A38" s="4"/>
      <c r="B38" s="30" t="s">
        <v>20</v>
      </c>
      <c r="C38" s="159"/>
      <c r="D38" s="78" t="s">
        <v>9</v>
      </c>
      <c r="E38" s="159"/>
      <c r="F38" s="159"/>
    </row>
    <row r="39" spans="1:6" ht="13.5" customHeight="1">
      <c r="A39" s="181" t="s">
        <v>21</v>
      </c>
      <c r="B39" s="346">
        <v>37</v>
      </c>
      <c r="C39" s="100" t="s">
        <v>22</v>
      </c>
      <c r="D39" s="343">
        <v>6.6</v>
      </c>
      <c r="E39" s="344">
        <v>11</v>
      </c>
      <c r="F39" s="343">
        <v>9.7</v>
      </c>
    </row>
    <row r="40" spans="1:6" ht="13.5" customHeight="1">
      <c r="A40" s="181" t="s">
        <v>23</v>
      </c>
      <c r="B40" s="346">
        <v>34</v>
      </c>
      <c r="C40" s="100" t="s">
        <v>24</v>
      </c>
      <c r="D40" s="343">
        <v>8.7</v>
      </c>
      <c r="E40" s="344">
        <v>12</v>
      </c>
      <c r="F40" s="344">
        <v>10</v>
      </c>
    </row>
    <row r="41" spans="1:6" ht="13.5" customHeight="1">
      <c r="A41" s="181" t="s">
        <v>25</v>
      </c>
      <c r="B41" s="346">
        <v>47</v>
      </c>
      <c r="C41" s="100" t="s">
        <v>26</v>
      </c>
      <c r="D41" s="343">
        <v>5.7</v>
      </c>
      <c r="E41" s="344">
        <v>5</v>
      </c>
      <c r="F41" s="343">
        <v>8.2</v>
      </c>
    </row>
    <row r="42" spans="1:6" ht="13.5" customHeight="1">
      <c r="A42" s="181" t="s">
        <v>27</v>
      </c>
      <c r="B42" s="346">
        <v>19</v>
      </c>
      <c r="C42" s="100" t="s">
        <v>28</v>
      </c>
      <c r="D42" s="344">
        <v>46</v>
      </c>
      <c r="E42" s="344">
        <v>57</v>
      </c>
      <c r="F42" s="344">
        <v>16</v>
      </c>
    </row>
    <row r="43" spans="1:6" ht="13.5" customHeight="1">
      <c r="A43" s="181" t="s">
        <v>29</v>
      </c>
      <c r="B43" s="347">
        <v>42</v>
      </c>
      <c r="C43" s="100" t="s">
        <v>30</v>
      </c>
      <c r="D43" s="343">
        <v>8</v>
      </c>
      <c r="E43" s="344">
        <v>8</v>
      </c>
      <c r="F43" s="344">
        <v>10</v>
      </c>
    </row>
    <row r="44" spans="1:6" ht="13.5" customHeight="1">
      <c r="A44" s="181" t="s">
        <v>31</v>
      </c>
      <c r="B44" s="346">
        <v>29</v>
      </c>
      <c r="C44" s="100" t="s">
        <v>32</v>
      </c>
      <c r="D44" s="343">
        <v>8.2</v>
      </c>
      <c r="E44" s="344">
        <v>11</v>
      </c>
      <c r="F44" s="344">
        <v>12</v>
      </c>
    </row>
    <row r="45" spans="1:6" ht="13.5" customHeight="1">
      <c r="A45" s="181" t="s">
        <v>33</v>
      </c>
      <c r="B45" s="346">
        <v>30</v>
      </c>
      <c r="C45" s="100" t="s">
        <v>34</v>
      </c>
      <c r="D45" s="344">
        <v>11</v>
      </c>
      <c r="E45" s="344">
        <v>16</v>
      </c>
      <c r="F45" s="344">
        <v>11</v>
      </c>
    </row>
    <row r="46" spans="1:6" ht="13.5" customHeight="1">
      <c r="A46" s="181" t="s">
        <v>35</v>
      </c>
      <c r="B46" s="346">
        <v>38</v>
      </c>
      <c r="C46" s="100" t="s">
        <v>36</v>
      </c>
      <c r="D46" s="343">
        <v>8.6</v>
      </c>
      <c r="E46" s="344">
        <v>7</v>
      </c>
      <c r="F46" s="344">
        <v>12</v>
      </c>
    </row>
    <row r="47" spans="1:6" ht="13.5" customHeight="1">
      <c r="A47" s="181" t="s">
        <v>37</v>
      </c>
      <c r="B47" s="346">
        <v>28</v>
      </c>
      <c r="C47" s="100" t="s">
        <v>38</v>
      </c>
      <c r="D47" s="343">
        <v>9.7</v>
      </c>
      <c r="E47" s="344">
        <v>25</v>
      </c>
      <c r="F47" s="344">
        <v>11</v>
      </c>
    </row>
    <row r="48" spans="1:6" ht="13.5" customHeight="1">
      <c r="A48" s="181" t="s">
        <v>39</v>
      </c>
      <c r="B48" s="346">
        <v>42</v>
      </c>
      <c r="C48" s="100" t="s">
        <v>40</v>
      </c>
      <c r="D48" s="344">
        <v>13</v>
      </c>
      <c r="E48" s="344">
        <v>11</v>
      </c>
      <c r="F48" s="344">
        <v>11</v>
      </c>
    </row>
    <row r="49" spans="1:6" ht="13.5" customHeight="1">
      <c r="A49" s="181" t="s">
        <v>41</v>
      </c>
      <c r="B49" s="346">
        <v>44</v>
      </c>
      <c r="C49" s="100" t="s">
        <v>42</v>
      </c>
      <c r="D49" s="343">
        <v>5.4</v>
      </c>
      <c r="E49" s="344">
        <v>4</v>
      </c>
      <c r="F49" s="344">
        <v>11</v>
      </c>
    </row>
    <row r="50" spans="1:6" ht="13.5" customHeight="1" thickBot="1">
      <c r="A50" s="181" t="s">
        <v>43</v>
      </c>
      <c r="B50" s="348">
        <v>50</v>
      </c>
      <c r="C50" s="100" t="s">
        <v>44</v>
      </c>
      <c r="D50" s="343">
        <v>9.4</v>
      </c>
      <c r="E50" s="344">
        <v>8</v>
      </c>
      <c r="F50" s="343">
        <v>7.7</v>
      </c>
    </row>
    <row r="51" spans="1:6" ht="15" customHeight="1">
      <c r="A51" s="264" t="s">
        <v>17</v>
      </c>
      <c r="B51" s="267"/>
      <c r="C51" s="267"/>
      <c r="D51" s="267"/>
      <c r="E51" s="273"/>
      <c r="F51" s="272" t="s">
        <v>427</v>
      </c>
    </row>
    <row r="52" spans="1:6" ht="14.25">
      <c r="A52" s="182"/>
      <c r="B52" s="183"/>
      <c r="C52" s="183"/>
      <c r="D52" s="183"/>
      <c r="E52" s="88"/>
      <c r="F52" s="88"/>
    </row>
  </sheetData>
  <mergeCells count="12">
    <mergeCell ref="B35:B36"/>
    <mergeCell ref="E17:E18"/>
    <mergeCell ref="D17:D18"/>
    <mergeCell ref="D35:D36"/>
    <mergeCell ref="C35:C36"/>
    <mergeCell ref="E35:E36"/>
    <mergeCell ref="B17:B18"/>
    <mergeCell ref="C17:C18"/>
    <mergeCell ref="F35:F36"/>
    <mergeCell ref="F17:F18"/>
    <mergeCell ref="G17:G18"/>
    <mergeCell ref="H17:H18"/>
  </mergeCells>
  <printOptions/>
  <pageMargins left="0.984251968503937" right="0.984251968503937" top="0.7874015748031497" bottom="0.7874015748031497" header="0.5118110236220472" footer="0.5118110236220472"/>
  <pageSetup firstPageNumber="204" useFirstPageNumber="1"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K12" sqref="K12"/>
    </sheetView>
  </sheetViews>
  <sheetFormatPr defaultColWidth="9.00390625" defaultRowHeight="13.5"/>
  <cols>
    <col min="1" max="1" width="16.25390625" style="0" customWidth="1"/>
    <col min="2" max="2" width="8.00390625" style="0" customWidth="1"/>
    <col min="3" max="7" width="7.125" style="0" customWidth="1"/>
    <col min="8" max="8" width="6.875" style="0" customWidth="1"/>
    <col min="9" max="10" width="7.125" style="0" customWidth="1"/>
  </cols>
  <sheetData>
    <row r="1" spans="1:10" ht="15" customHeight="1">
      <c r="A1" s="1"/>
      <c r="H1" s="2"/>
      <c r="J1" s="2" t="s">
        <v>180</v>
      </c>
    </row>
    <row r="2" ht="12" customHeight="1">
      <c r="A2" s="1"/>
    </row>
    <row r="3" spans="1:10" ht="15" customHeight="1">
      <c r="A3" s="35" t="s">
        <v>94</v>
      </c>
      <c r="B3" s="186"/>
      <c r="C3" s="186"/>
      <c r="D3" s="186"/>
      <c r="E3" s="186"/>
      <c r="F3" s="187"/>
      <c r="G3" s="188"/>
      <c r="H3" s="186"/>
      <c r="I3" s="186"/>
      <c r="J3" s="186"/>
    </row>
    <row r="4" spans="1:10" ht="15" customHeight="1" thickBot="1">
      <c r="A4" s="6"/>
      <c r="B4" s="189"/>
      <c r="C4" s="189"/>
      <c r="D4" s="189"/>
      <c r="E4" s="189"/>
      <c r="F4" s="189"/>
      <c r="G4" s="189"/>
      <c r="H4" s="189"/>
      <c r="I4" s="189"/>
      <c r="J4" s="189"/>
    </row>
    <row r="5" spans="1:10" ht="21" customHeight="1">
      <c r="A5" s="4"/>
      <c r="B5" s="190" t="s">
        <v>54</v>
      </c>
      <c r="C5" s="191"/>
      <c r="D5" s="191"/>
      <c r="E5" s="191"/>
      <c r="F5" s="191"/>
      <c r="G5" s="191"/>
      <c r="H5" s="191"/>
      <c r="I5" s="192" t="s">
        <v>381</v>
      </c>
      <c r="J5" s="192" t="s">
        <v>383</v>
      </c>
    </row>
    <row r="6" spans="1:10" ht="17.25" customHeight="1">
      <c r="A6" s="179" t="s">
        <v>186</v>
      </c>
      <c r="B6" s="444" t="s">
        <v>176</v>
      </c>
      <c r="C6" s="444" t="s">
        <v>401</v>
      </c>
      <c r="D6" s="192" t="s">
        <v>55</v>
      </c>
      <c r="E6" s="208" t="s">
        <v>56</v>
      </c>
      <c r="F6" s="443" t="s">
        <v>96</v>
      </c>
      <c r="G6" s="443" t="s">
        <v>57</v>
      </c>
      <c r="H6" s="443" t="s">
        <v>58</v>
      </c>
      <c r="I6" s="193" t="s">
        <v>386</v>
      </c>
      <c r="J6" s="193" t="s">
        <v>384</v>
      </c>
    </row>
    <row r="7" spans="1:10" ht="17.25" customHeight="1">
      <c r="A7" s="175"/>
      <c r="B7" s="373"/>
      <c r="C7" s="373"/>
      <c r="D7" s="194" t="s">
        <v>59</v>
      </c>
      <c r="E7" s="306" t="s">
        <v>60</v>
      </c>
      <c r="F7" s="379"/>
      <c r="G7" s="379"/>
      <c r="H7" s="379"/>
      <c r="I7" s="194" t="s">
        <v>387</v>
      </c>
      <c r="J7" s="194" t="s">
        <v>385</v>
      </c>
    </row>
    <row r="8" spans="1:10" ht="21.75" customHeight="1">
      <c r="A8" s="4"/>
      <c r="B8" s="195" t="s">
        <v>61</v>
      </c>
      <c r="C8" s="188"/>
      <c r="D8" s="188"/>
      <c r="E8" s="188"/>
      <c r="F8" s="188"/>
      <c r="G8" s="188"/>
      <c r="H8" s="188"/>
      <c r="I8" s="196" t="s">
        <v>62</v>
      </c>
      <c r="J8" s="196" t="s">
        <v>63</v>
      </c>
    </row>
    <row r="9" spans="1:10" s="207" customFormat="1" ht="30" customHeight="1">
      <c r="A9" s="38" t="s">
        <v>64</v>
      </c>
      <c r="B9" s="67">
        <v>139053</v>
      </c>
      <c r="C9" s="68">
        <v>1900</v>
      </c>
      <c r="D9" s="68">
        <v>1761</v>
      </c>
      <c r="E9" s="68">
        <v>65428</v>
      </c>
      <c r="F9" s="68">
        <v>2630</v>
      </c>
      <c r="G9" s="68">
        <v>59773</v>
      </c>
      <c r="H9" s="197">
        <v>7561</v>
      </c>
      <c r="I9" s="153" t="s">
        <v>179</v>
      </c>
      <c r="J9" s="290">
        <v>0.003</v>
      </c>
    </row>
    <row r="10" spans="1:10" s="207" customFormat="1" ht="30" customHeight="1">
      <c r="A10" s="38" t="s">
        <v>177</v>
      </c>
      <c r="B10" s="67">
        <v>133003</v>
      </c>
      <c r="C10" s="68">
        <v>1634</v>
      </c>
      <c r="D10" s="68">
        <v>1037</v>
      </c>
      <c r="E10" s="68">
        <v>64305</v>
      </c>
      <c r="F10" s="68">
        <v>2199</v>
      </c>
      <c r="G10" s="68">
        <v>56197</v>
      </c>
      <c r="H10" s="197">
        <v>7630</v>
      </c>
      <c r="I10" s="153" t="s">
        <v>179</v>
      </c>
      <c r="J10" s="290">
        <v>0.004</v>
      </c>
    </row>
    <row r="11" spans="1:10" s="207" customFormat="1" ht="30" customHeight="1">
      <c r="A11" s="38" t="s">
        <v>51</v>
      </c>
      <c r="B11" s="67">
        <v>130308</v>
      </c>
      <c r="C11" s="69">
        <v>1303</v>
      </c>
      <c r="D11" s="69">
        <v>1114</v>
      </c>
      <c r="E11" s="69">
        <v>59221</v>
      </c>
      <c r="F11" s="69">
        <v>2052</v>
      </c>
      <c r="G11" s="69">
        <v>58917</v>
      </c>
      <c r="H11" s="197">
        <v>7702</v>
      </c>
      <c r="I11" s="362">
        <v>-7</v>
      </c>
      <c r="J11" s="291">
        <v>0.002</v>
      </c>
    </row>
    <row r="12" spans="1:10" s="207" customFormat="1" ht="30" customHeight="1">
      <c r="A12" s="38" t="s">
        <v>65</v>
      </c>
      <c r="B12" s="67">
        <v>129759</v>
      </c>
      <c r="C12" s="197">
        <v>1074</v>
      </c>
      <c r="D12" s="197">
        <v>924</v>
      </c>
      <c r="E12" s="197">
        <v>56812</v>
      </c>
      <c r="F12" s="197">
        <v>2039</v>
      </c>
      <c r="G12" s="197">
        <v>64905</v>
      </c>
      <c r="H12" s="197">
        <v>4005</v>
      </c>
      <c r="I12" s="363">
        <v>-3</v>
      </c>
      <c r="J12" s="292">
        <v>0.002</v>
      </c>
    </row>
    <row r="13" spans="1:10" s="146" customFormat="1" ht="30" customHeight="1" thickBot="1">
      <c r="A13" s="287" t="s">
        <v>66</v>
      </c>
      <c r="B13" s="288">
        <v>123351</v>
      </c>
      <c r="C13" s="289">
        <v>1051</v>
      </c>
      <c r="D13" s="289">
        <v>810</v>
      </c>
      <c r="E13" s="289">
        <v>56509</v>
      </c>
      <c r="F13" s="289">
        <v>1877</v>
      </c>
      <c r="G13" s="289">
        <v>63104</v>
      </c>
      <c r="H13" s="305" t="s">
        <v>458</v>
      </c>
      <c r="I13" s="368">
        <v>6</v>
      </c>
      <c r="J13" s="293">
        <v>0.002</v>
      </c>
    </row>
    <row r="14" spans="1:10" ht="15" customHeight="1">
      <c r="A14" s="4" t="s">
        <v>441</v>
      </c>
      <c r="B14" s="198"/>
      <c r="C14" s="198"/>
      <c r="D14" s="198"/>
      <c r="E14" s="198"/>
      <c r="F14" s="198"/>
      <c r="G14" s="198"/>
      <c r="H14" s="198"/>
      <c r="I14" s="198"/>
      <c r="J14" s="196" t="s">
        <v>427</v>
      </c>
    </row>
    <row r="15" spans="1:10" ht="15" customHeight="1">
      <c r="A15" s="4" t="s">
        <v>442</v>
      </c>
      <c r="B15" s="198"/>
      <c r="C15" s="198"/>
      <c r="D15" s="198"/>
      <c r="E15" s="198"/>
      <c r="F15" s="198"/>
      <c r="G15" s="198"/>
      <c r="H15" s="198"/>
      <c r="I15" s="198"/>
      <c r="J15" s="198"/>
    </row>
    <row r="16" spans="1:10" s="207" customFormat="1" ht="15" customHeight="1">
      <c r="A16" s="4" t="s">
        <v>460</v>
      </c>
      <c r="B16" s="199"/>
      <c r="C16" s="199"/>
      <c r="D16" s="199"/>
      <c r="E16" s="199"/>
      <c r="F16" s="199"/>
      <c r="G16" s="199"/>
      <c r="H16" s="199"/>
      <c r="I16" s="199"/>
      <c r="J16" s="199"/>
    </row>
    <row r="17" spans="1:10" s="207" customFormat="1" ht="15" customHeight="1">
      <c r="A17" s="4" t="s">
        <v>459</v>
      </c>
      <c r="B17" s="199"/>
      <c r="C17" s="199"/>
      <c r="D17" s="199"/>
      <c r="E17" s="199"/>
      <c r="F17" s="199"/>
      <c r="G17" s="199"/>
      <c r="H17" s="199"/>
      <c r="I17" s="199"/>
      <c r="J17" s="199"/>
    </row>
    <row r="18" ht="12" customHeight="1"/>
    <row r="19" spans="1:9" ht="15" customHeight="1">
      <c r="A19" s="35" t="s">
        <v>95</v>
      </c>
      <c r="C19" s="4"/>
      <c r="D19" s="4"/>
      <c r="E19" s="4"/>
      <c r="F19" s="4"/>
      <c r="G19" s="4"/>
      <c r="H19" s="4"/>
      <c r="I19" s="4"/>
    </row>
    <row r="20" spans="1:9" ht="15" customHeight="1" thickBot="1">
      <c r="A20" s="6"/>
      <c r="B20" s="6"/>
      <c r="C20" s="6"/>
      <c r="D20" s="6"/>
      <c r="E20" s="6"/>
      <c r="F20" s="6"/>
      <c r="G20" s="6"/>
      <c r="H20" s="6"/>
      <c r="I20" s="6"/>
    </row>
    <row r="21" spans="1:9" ht="21" customHeight="1">
      <c r="A21" s="4"/>
      <c r="B21" s="436" t="s">
        <v>67</v>
      </c>
      <c r="C21" s="415"/>
      <c r="D21" s="415"/>
      <c r="E21" s="415"/>
      <c r="F21" s="415"/>
      <c r="G21" s="418"/>
      <c r="H21" s="200" t="s">
        <v>68</v>
      </c>
      <c r="I21" s="179"/>
    </row>
    <row r="22" spans="1:9" ht="21" customHeight="1">
      <c r="A22" s="4"/>
      <c r="B22" s="416"/>
      <c r="C22" s="417"/>
      <c r="D22" s="417"/>
      <c r="E22" s="417"/>
      <c r="F22" s="417"/>
      <c r="G22" s="419"/>
      <c r="H22" s="170" t="s">
        <v>69</v>
      </c>
      <c r="I22" s="7"/>
    </row>
    <row r="23" spans="1:9" ht="21" customHeight="1">
      <c r="A23" s="8" t="s">
        <v>185</v>
      </c>
      <c r="B23" s="445" t="s">
        <v>70</v>
      </c>
      <c r="C23" s="428"/>
      <c r="D23" s="445" t="s">
        <v>71</v>
      </c>
      <c r="E23" s="428"/>
      <c r="F23" s="445" t="s">
        <v>72</v>
      </c>
      <c r="G23" s="428"/>
      <c r="H23" s="445" t="s">
        <v>73</v>
      </c>
      <c r="I23" s="446"/>
    </row>
    <row r="24" spans="1:9" ht="21" customHeight="1">
      <c r="A24" s="4"/>
      <c r="B24" s="201" t="s">
        <v>380</v>
      </c>
      <c r="C24" s="201" t="s">
        <v>380</v>
      </c>
      <c r="D24" s="201" t="s">
        <v>380</v>
      </c>
      <c r="E24" s="201" t="s">
        <v>380</v>
      </c>
      <c r="F24" s="201" t="s">
        <v>380</v>
      </c>
      <c r="G24" s="201" t="s">
        <v>380</v>
      </c>
      <c r="H24" s="201" t="s">
        <v>380</v>
      </c>
      <c r="I24" s="201" t="s">
        <v>380</v>
      </c>
    </row>
    <row r="25" spans="1:9" ht="21" customHeight="1">
      <c r="A25" s="175"/>
      <c r="B25" s="202" t="s">
        <v>381</v>
      </c>
      <c r="C25" s="202" t="s">
        <v>382</v>
      </c>
      <c r="D25" s="202" t="s">
        <v>381</v>
      </c>
      <c r="E25" s="202" t="s">
        <v>382</v>
      </c>
      <c r="F25" s="202" t="s">
        <v>381</v>
      </c>
      <c r="G25" s="202" t="s">
        <v>382</v>
      </c>
      <c r="H25" s="202" t="s">
        <v>381</v>
      </c>
      <c r="I25" s="202" t="s">
        <v>382</v>
      </c>
    </row>
    <row r="26" spans="1:9" ht="18.75" customHeight="1">
      <c r="A26" s="184"/>
      <c r="B26" s="203" t="s">
        <v>74</v>
      </c>
      <c r="C26" s="184"/>
      <c r="D26" s="184"/>
      <c r="E26" s="184"/>
      <c r="F26" s="184"/>
      <c r="G26" s="184"/>
      <c r="H26" s="184"/>
      <c r="I26" s="184"/>
    </row>
    <row r="27" spans="1:9" ht="30" customHeight="1">
      <c r="A27" s="4" t="s">
        <v>64</v>
      </c>
      <c r="B27" s="204">
        <v>0.005</v>
      </c>
      <c r="C27" s="205">
        <v>0.02</v>
      </c>
      <c r="D27" s="205">
        <v>0.005</v>
      </c>
      <c r="E27" s="205">
        <v>0.023</v>
      </c>
      <c r="F27" s="205">
        <v>0.004</v>
      </c>
      <c r="G27" s="205">
        <v>0.017</v>
      </c>
      <c r="H27" s="205">
        <v>0.005</v>
      </c>
      <c r="I27" s="205">
        <v>0.025</v>
      </c>
    </row>
    <row r="28" spans="1:9" ht="30" customHeight="1">
      <c r="A28" s="4" t="s">
        <v>81</v>
      </c>
      <c r="B28" s="204">
        <v>0.005</v>
      </c>
      <c r="C28" s="205">
        <v>0.016</v>
      </c>
      <c r="D28" s="205">
        <v>0.005</v>
      </c>
      <c r="E28" s="205">
        <v>0.022</v>
      </c>
      <c r="F28" s="205">
        <v>0.004</v>
      </c>
      <c r="G28" s="205">
        <v>0.016</v>
      </c>
      <c r="H28" s="205">
        <v>0.004</v>
      </c>
      <c r="I28" s="205">
        <v>0.023</v>
      </c>
    </row>
    <row r="29" spans="1:9" ht="30" customHeight="1">
      <c r="A29" s="4" t="s">
        <v>191</v>
      </c>
      <c r="B29" s="204">
        <v>0.005</v>
      </c>
      <c r="C29" s="205">
        <v>0.016</v>
      </c>
      <c r="D29" s="205">
        <v>0.005</v>
      </c>
      <c r="E29" s="205">
        <v>0.021</v>
      </c>
      <c r="F29" s="205">
        <v>0.004</v>
      </c>
      <c r="G29" s="205">
        <v>0.016</v>
      </c>
      <c r="H29" s="205">
        <v>0.005</v>
      </c>
      <c r="I29" s="205">
        <v>0.022</v>
      </c>
    </row>
    <row r="30" spans="1:9" ht="30" customHeight="1">
      <c r="A30" s="4" t="s">
        <v>187</v>
      </c>
      <c r="B30" s="204">
        <v>0.005</v>
      </c>
      <c r="C30" s="205">
        <v>0.015</v>
      </c>
      <c r="D30" s="205">
        <v>0.005</v>
      </c>
      <c r="E30" s="205">
        <v>0.02</v>
      </c>
      <c r="F30" s="205">
        <v>0.005</v>
      </c>
      <c r="G30" s="205">
        <v>0.016</v>
      </c>
      <c r="H30" s="205">
        <v>0.006</v>
      </c>
      <c r="I30" s="205">
        <v>0.02</v>
      </c>
    </row>
    <row r="31" spans="1:9" s="146" customFormat="1" ht="30" customHeight="1" thickBot="1">
      <c r="A31" s="63" t="s">
        <v>188</v>
      </c>
      <c r="B31" s="349">
        <v>0.005</v>
      </c>
      <c r="C31" s="350">
        <v>0.016</v>
      </c>
      <c r="D31" s="350">
        <v>0.004</v>
      </c>
      <c r="E31" s="350">
        <v>0.019</v>
      </c>
      <c r="F31" s="350">
        <v>0.004</v>
      </c>
      <c r="G31" s="350">
        <v>0.014</v>
      </c>
      <c r="H31" s="350">
        <v>0.004</v>
      </c>
      <c r="I31" s="350">
        <v>0.021</v>
      </c>
    </row>
    <row r="32" spans="1:9" ht="15" customHeight="1">
      <c r="A32" s="282" t="s">
        <v>75</v>
      </c>
      <c r="B32" s="282"/>
      <c r="C32" s="282"/>
      <c r="D32" s="282"/>
      <c r="E32" s="282"/>
      <c r="F32" s="282"/>
      <c r="G32" s="282"/>
      <c r="H32" s="282"/>
      <c r="I32" s="286" t="s">
        <v>427</v>
      </c>
    </row>
    <row r="33" ht="17.25" customHeight="1"/>
    <row r="34" ht="14.25" customHeight="1"/>
  </sheetData>
  <mergeCells count="10">
    <mergeCell ref="B21:G22"/>
    <mergeCell ref="H23:I23"/>
    <mergeCell ref="F23:G23"/>
    <mergeCell ref="B23:C23"/>
    <mergeCell ref="D23:E23"/>
    <mergeCell ref="H6:H7"/>
    <mergeCell ref="B6:B7"/>
    <mergeCell ref="C6:C7"/>
    <mergeCell ref="F6:F7"/>
    <mergeCell ref="G6:G7"/>
  </mergeCells>
  <printOptions/>
  <pageMargins left="0.984251968503937" right="0.984251968503937" top="0.7874015748031497" bottom="0.7874015748031497" header="0.5118110236220472" footer="0.5118110236220472"/>
  <pageSetup firstPageNumber="205" useFirstPageNumber="1"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M44"/>
  <sheetViews>
    <sheetView workbookViewId="0" topLeftCell="A1">
      <selection activeCell="D34" sqref="D34"/>
    </sheetView>
  </sheetViews>
  <sheetFormatPr defaultColWidth="9.00390625" defaultRowHeight="13.5"/>
  <cols>
    <col min="1" max="1" width="14.125" style="0" customWidth="1"/>
    <col min="2" max="2" width="6.875" style="0" customWidth="1"/>
    <col min="3" max="12" width="13.00390625" style="0" customWidth="1"/>
    <col min="13" max="55" width="9.125" style="0" customWidth="1"/>
  </cols>
  <sheetData>
    <row r="1" spans="1:12" s="352" customFormat="1" ht="15" customHeight="1">
      <c r="A1" s="351" t="s">
        <v>180</v>
      </c>
      <c r="H1" s="353"/>
      <c r="L1" s="353" t="s">
        <v>180</v>
      </c>
    </row>
    <row r="2" ht="12" customHeight="1">
      <c r="A2" s="1"/>
    </row>
    <row r="3" spans="1:12" ht="15" customHeight="1">
      <c r="A3" s="35" t="s">
        <v>97</v>
      </c>
      <c r="B3" s="4"/>
      <c r="C3" s="4"/>
      <c r="D3" s="5"/>
      <c r="E3" s="4"/>
      <c r="F3" s="4"/>
      <c r="G3" s="4"/>
      <c r="H3" s="4"/>
      <c r="I3" s="209"/>
      <c r="J3" s="4"/>
      <c r="K3" s="15"/>
      <c r="L3" s="15"/>
    </row>
    <row r="4" spans="1:12" ht="15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26"/>
      <c r="L4" s="26"/>
    </row>
    <row r="5" spans="1:12" ht="22.5" customHeight="1">
      <c r="A5" s="447" t="s">
        <v>98</v>
      </c>
      <c r="B5" s="418"/>
      <c r="C5" s="71" t="s">
        <v>281</v>
      </c>
      <c r="D5" s="71"/>
      <c r="E5" s="86" t="s">
        <v>192</v>
      </c>
      <c r="F5" s="335"/>
      <c r="G5" s="71" t="s">
        <v>193</v>
      </c>
      <c r="H5" s="335"/>
      <c r="I5" s="27" t="s">
        <v>99</v>
      </c>
      <c r="J5" s="28"/>
      <c r="K5" s="53" t="s">
        <v>388</v>
      </c>
      <c r="L5" s="54"/>
    </row>
    <row r="6" spans="1:12" ht="22.5" customHeight="1">
      <c r="A6" s="417"/>
      <c r="B6" s="419"/>
      <c r="C6" s="210" t="s">
        <v>100</v>
      </c>
      <c r="D6" s="74" t="s">
        <v>101</v>
      </c>
      <c r="E6" s="93" t="s">
        <v>100</v>
      </c>
      <c r="F6" s="357" t="s">
        <v>101</v>
      </c>
      <c r="G6" s="356" t="s">
        <v>100</v>
      </c>
      <c r="H6" s="93" t="s">
        <v>101</v>
      </c>
      <c r="I6" s="93" t="s">
        <v>100</v>
      </c>
      <c r="J6" s="74" t="s">
        <v>101</v>
      </c>
      <c r="K6" s="294" t="s">
        <v>100</v>
      </c>
      <c r="L6" s="294" t="s">
        <v>101</v>
      </c>
    </row>
    <row r="7" spans="1:12" ht="16.5" customHeight="1">
      <c r="A7" s="4"/>
      <c r="B7" s="149"/>
      <c r="C7" s="15"/>
      <c r="D7" s="15"/>
      <c r="E7" s="15"/>
      <c r="F7" s="15"/>
      <c r="G7" s="15"/>
      <c r="H7" s="15"/>
      <c r="I7" s="15"/>
      <c r="J7" s="15"/>
      <c r="K7" s="63"/>
      <c r="L7" s="63"/>
    </row>
    <row r="8" spans="1:12" ht="18.75" customHeight="1">
      <c r="A8" s="448" t="s">
        <v>102</v>
      </c>
      <c r="B8" s="449"/>
      <c r="C8" s="211" t="s">
        <v>179</v>
      </c>
      <c r="D8" s="16" t="s">
        <v>179</v>
      </c>
      <c r="E8" s="211">
        <v>2</v>
      </c>
      <c r="F8" s="211">
        <v>1</v>
      </c>
      <c r="G8" s="211">
        <v>1</v>
      </c>
      <c r="H8" s="211">
        <v>1</v>
      </c>
      <c r="I8" s="211">
        <v>7</v>
      </c>
      <c r="J8" s="211">
        <v>3</v>
      </c>
      <c r="K8" s="212">
        <v>1</v>
      </c>
      <c r="L8" s="212">
        <v>1</v>
      </c>
    </row>
    <row r="9" spans="1:12" ht="18.75" customHeight="1">
      <c r="A9" s="184"/>
      <c r="B9" s="213"/>
      <c r="C9" s="15"/>
      <c r="D9" s="15"/>
      <c r="E9" s="15"/>
      <c r="F9" s="15"/>
      <c r="G9" s="15"/>
      <c r="H9" s="15"/>
      <c r="I9" s="90"/>
      <c r="J9" s="90"/>
      <c r="K9" s="295"/>
      <c r="L9" s="295"/>
    </row>
    <row r="10" spans="1:12" s="215" customFormat="1" ht="18.75" customHeight="1">
      <c r="A10" s="450" t="s">
        <v>103</v>
      </c>
      <c r="B10" s="449"/>
      <c r="C10" s="153" t="s">
        <v>179</v>
      </c>
      <c r="D10" s="153" t="s">
        <v>179</v>
      </c>
      <c r="E10" s="153" t="s">
        <v>104</v>
      </c>
      <c r="F10" s="153" t="s">
        <v>105</v>
      </c>
      <c r="G10" s="153" t="s">
        <v>106</v>
      </c>
      <c r="H10" s="153" t="s">
        <v>107</v>
      </c>
      <c r="I10" s="153" t="s">
        <v>408</v>
      </c>
      <c r="J10" s="153" t="s">
        <v>108</v>
      </c>
      <c r="K10" s="214" t="s">
        <v>109</v>
      </c>
      <c r="L10" s="214" t="s">
        <v>107</v>
      </c>
    </row>
    <row r="11" spans="1:12" ht="18.75" customHeight="1">
      <c r="A11" s="175"/>
      <c r="B11" s="216"/>
      <c r="C11" s="15"/>
      <c r="D11" s="15"/>
      <c r="E11" s="15"/>
      <c r="F11" s="15"/>
      <c r="G11" s="15"/>
      <c r="H11" s="15"/>
      <c r="I11" s="90"/>
      <c r="J11" s="90"/>
      <c r="K11" s="295"/>
      <c r="L11" s="295"/>
    </row>
    <row r="12" spans="1:12" ht="18.75" customHeight="1">
      <c r="A12" s="4"/>
      <c r="B12" s="217"/>
      <c r="C12" s="15"/>
      <c r="D12" s="15"/>
      <c r="E12" s="15"/>
      <c r="F12" s="15"/>
      <c r="G12" s="15"/>
      <c r="H12" s="15"/>
      <c r="I12" s="90"/>
      <c r="J12" s="90"/>
      <c r="K12" s="295"/>
      <c r="L12" s="295"/>
    </row>
    <row r="13" spans="1:12" ht="18.75" customHeight="1">
      <c r="A13" s="184"/>
      <c r="B13" s="218" t="s">
        <v>409</v>
      </c>
      <c r="C13" s="16" t="s">
        <v>179</v>
      </c>
      <c r="D13" s="16" t="s">
        <v>179</v>
      </c>
      <c r="E13" s="16" t="s">
        <v>179</v>
      </c>
      <c r="F13" s="16" t="s">
        <v>179</v>
      </c>
      <c r="G13" s="16" t="s">
        <v>179</v>
      </c>
      <c r="H13" s="16" t="s">
        <v>179</v>
      </c>
      <c r="I13" s="16" t="s">
        <v>179</v>
      </c>
      <c r="J13" s="16" t="s">
        <v>179</v>
      </c>
      <c r="K13" s="16" t="s">
        <v>179</v>
      </c>
      <c r="L13" s="16" t="s">
        <v>179</v>
      </c>
    </row>
    <row r="14" spans="1:12" ht="18.75" customHeight="1">
      <c r="A14" s="219" t="s">
        <v>110</v>
      </c>
      <c r="B14" s="220"/>
      <c r="C14" s="15"/>
      <c r="D14" s="15"/>
      <c r="E14" s="15"/>
      <c r="F14" s="15"/>
      <c r="G14" s="15"/>
      <c r="H14" s="15"/>
      <c r="I14" s="90"/>
      <c r="J14" s="90"/>
      <c r="K14" s="295"/>
      <c r="L14" s="295"/>
    </row>
    <row r="15" spans="1:12" ht="18.75" customHeight="1">
      <c r="A15" s="219"/>
      <c r="B15" s="221"/>
      <c r="C15" s="15"/>
      <c r="D15" s="15"/>
      <c r="E15" s="15"/>
      <c r="F15" s="15"/>
      <c r="G15" s="15"/>
      <c r="H15" s="15"/>
      <c r="I15" s="90"/>
      <c r="J15" s="90"/>
      <c r="K15" s="295"/>
      <c r="L15" s="295"/>
    </row>
    <row r="16" spans="1:12" ht="18.75" customHeight="1">
      <c r="A16" s="222"/>
      <c r="B16" s="218" t="s">
        <v>410</v>
      </c>
      <c r="C16" s="16" t="s">
        <v>179</v>
      </c>
      <c r="D16" s="16" t="s">
        <v>179</v>
      </c>
      <c r="E16" s="16" t="s">
        <v>179</v>
      </c>
      <c r="F16" s="16" t="s">
        <v>179</v>
      </c>
      <c r="G16" s="16" t="s">
        <v>179</v>
      </c>
      <c r="H16" s="16" t="s">
        <v>179</v>
      </c>
      <c r="I16" s="50">
        <v>1</v>
      </c>
      <c r="J16" s="16" t="s">
        <v>179</v>
      </c>
      <c r="K16" s="16" t="s">
        <v>179</v>
      </c>
      <c r="L16" s="16" t="s">
        <v>179</v>
      </c>
    </row>
    <row r="17" spans="1:12" ht="18.75" customHeight="1">
      <c r="A17" s="219" t="s">
        <v>111</v>
      </c>
      <c r="B17" s="220"/>
      <c r="C17" s="15"/>
      <c r="D17" s="15"/>
      <c r="E17" s="15"/>
      <c r="F17" s="15"/>
      <c r="G17" s="15"/>
      <c r="H17" s="15"/>
      <c r="I17" s="90"/>
      <c r="J17" s="90"/>
      <c r="K17" s="295"/>
      <c r="L17" s="295"/>
    </row>
    <row r="18" spans="1:12" ht="18.75" customHeight="1">
      <c r="A18" s="219"/>
      <c r="B18" s="221"/>
      <c r="C18" s="15"/>
      <c r="D18" s="15"/>
      <c r="E18" s="15"/>
      <c r="F18" s="15"/>
      <c r="G18" s="15"/>
      <c r="H18" s="15"/>
      <c r="I18" s="90"/>
      <c r="J18" s="90"/>
      <c r="K18" s="295"/>
      <c r="L18" s="295"/>
    </row>
    <row r="19" spans="1:12" ht="18.75" customHeight="1">
      <c r="A19" s="222"/>
      <c r="B19" s="218" t="s">
        <v>411</v>
      </c>
      <c r="C19" s="16" t="s">
        <v>179</v>
      </c>
      <c r="D19" s="16" t="s">
        <v>179</v>
      </c>
      <c r="E19" s="16" t="s">
        <v>179</v>
      </c>
      <c r="F19" s="16" t="s">
        <v>179</v>
      </c>
      <c r="G19" s="16" t="s">
        <v>179</v>
      </c>
      <c r="H19" s="16" t="s">
        <v>179</v>
      </c>
      <c r="I19" s="16" t="s">
        <v>179</v>
      </c>
      <c r="J19" s="16" t="s">
        <v>179</v>
      </c>
      <c r="K19" s="16" t="s">
        <v>179</v>
      </c>
      <c r="L19" s="16" t="s">
        <v>179</v>
      </c>
    </row>
    <row r="20" spans="1:12" ht="18.75" customHeight="1">
      <c r="A20" s="219" t="s">
        <v>112</v>
      </c>
      <c r="B20" s="220"/>
      <c r="C20" s="15"/>
      <c r="D20" s="15"/>
      <c r="E20" s="15"/>
      <c r="F20" s="15"/>
      <c r="G20" s="15"/>
      <c r="H20" s="15"/>
      <c r="I20" s="90"/>
      <c r="J20" s="90"/>
      <c r="K20" s="295"/>
      <c r="L20" s="295"/>
    </row>
    <row r="21" spans="1:12" ht="18.75" customHeight="1">
      <c r="A21" s="219"/>
      <c r="B21" s="218"/>
      <c r="C21" s="15"/>
      <c r="D21" s="15"/>
      <c r="E21" s="15"/>
      <c r="F21" s="15"/>
      <c r="G21" s="15"/>
      <c r="H21" s="15"/>
      <c r="I21" s="90"/>
      <c r="J21" s="90"/>
      <c r="K21" s="295"/>
      <c r="L21" s="295"/>
    </row>
    <row r="22" spans="1:12" ht="18.75" customHeight="1">
      <c r="A22" s="222"/>
      <c r="B22" s="218" t="s">
        <v>412</v>
      </c>
      <c r="C22" s="211" t="s">
        <v>179</v>
      </c>
      <c r="D22" s="16" t="s">
        <v>179</v>
      </c>
      <c r="E22" s="211">
        <v>2</v>
      </c>
      <c r="F22" s="211">
        <v>1</v>
      </c>
      <c r="G22" s="16" t="s">
        <v>179</v>
      </c>
      <c r="H22" s="16" t="s">
        <v>179</v>
      </c>
      <c r="I22" s="223">
        <v>3</v>
      </c>
      <c r="J22" s="224">
        <v>2</v>
      </c>
      <c r="K22" s="296">
        <v>1</v>
      </c>
      <c r="L22" s="297">
        <v>2</v>
      </c>
    </row>
    <row r="23" spans="1:12" ht="18.75" customHeight="1">
      <c r="A23" s="219" t="s">
        <v>113</v>
      </c>
      <c r="B23" s="220"/>
      <c r="C23" s="15"/>
      <c r="D23" s="15"/>
      <c r="E23" s="15"/>
      <c r="F23" s="15"/>
      <c r="G23" s="15"/>
      <c r="H23" s="15"/>
      <c r="I23" s="90"/>
      <c r="J23" s="90"/>
      <c r="K23" s="295"/>
      <c r="L23" s="295"/>
    </row>
    <row r="24" spans="1:12" ht="18.75" customHeight="1">
      <c r="A24" s="219"/>
      <c r="B24" s="218"/>
      <c r="C24" s="15"/>
      <c r="D24" s="15"/>
      <c r="E24" s="15"/>
      <c r="F24" s="15"/>
      <c r="G24" s="15"/>
      <c r="H24" s="15"/>
      <c r="I24" s="90"/>
      <c r="J24" s="90"/>
      <c r="K24" s="295"/>
      <c r="L24" s="295"/>
    </row>
    <row r="25" spans="1:12" ht="18.75" customHeight="1">
      <c r="A25" s="222"/>
      <c r="B25" s="218" t="s">
        <v>413</v>
      </c>
      <c r="C25" s="16" t="s">
        <v>179</v>
      </c>
      <c r="D25" s="16" t="s">
        <v>179</v>
      </c>
      <c r="E25" s="16" t="s">
        <v>179</v>
      </c>
      <c r="F25" s="16" t="s">
        <v>179</v>
      </c>
      <c r="G25" s="211">
        <v>1</v>
      </c>
      <c r="H25" s="211">
        <v>1</v>
      </c>
      <c r="I25" s="211">
        <v>3</v>
      </c>
      <c r="J25" s="211">
        <v>1</v>
      </c>
      <c r="K25" s="16" t="s">
        <v>179</v>
      </c>
      <c r="L25" s="212">
        <v>1</v>
      </c>
    </row>
    <row r="26" spans="1:12" ht="18.75" customHeight="1">
      <c r="A26" s="219" t="s">
        <v>114</v>
      </c>
      <c r="B26" s="225"/>
      <c r="C26" s="15"/>
      <c r="D26" s="15"/>
      <c r="E26" s="15"/>
      <c r="F26" s="15"/>
      <c r="G26" s="15"/>
      <c r="H26" s="15"/>
      <c r="I26" s="90"/>
      <c r="J26" s="90"/>
      <c r="K26" s="295"/>
      <c r="L26" s="295"/>
    </row>
    <row r="27" spans="1:12" ht="18.75" customHeight="1">
      <c r="A27" s="219"/>
      <c r="B27" s="218"/>
      <c r="C27" s="15"/>
      <c r="D27" s="15"/>
      <c r="E27" s="15"/>
      <c r="F27" s="15"/>
      <c r="G27" s="15"/>
      <c r="H27" s="15"/>
      <c r="I27" s="90"/>
      <c r="J27" s="90"/>
      <c r="K27" s="295"/>
      <c r="L27" s="295"/>
    </row>
    <row r="28" spans="1:12" ht="18.75" customHeight="1">
      <c r="A28" s="222"/>
      <c r="B28" s="218" t="s">
        <v>414</v>
      </c>
      <c r="C28" s="16" t="s">
        <v>179</v>
      </c>
      <c r="D28" s="16" t="s">
        <v>179</v>
      </c>
      <c r="E28" s="16" t="s">
        <v>179</v>
      </c>
      <c r="F28" s="16" t="s">
        <v>179</v>
      </c>
      <c r="G28" s="16" t="s">
        <v>179</v>
      </c>
      <c r="H28" s="16" t="s">
        <v>179</v>
      </c>
      <c r="I28" s="16" t="s">
        <v>179</v>
      </c>
      <c r="J28" s="16" t="s">
        <v>179</v>
      </c>
      <c r="K28" s="16" t="s">
        <v>179</v>
      </c>
      <c r="L28" s="16" t="s">
        <v>179</v>
      </c>
    </row>
    <row r="29" spans="1:12" ht="18.75" customHeight="1">
      <c r="A29" s="219" t="s">
        <v>115</v>
      </c>
      <c r="B29" s="225"/>
      <c r="C29" s="15"/>
      <c r="D29" s="15"/>
      <c r="E29" s="15"/>
      <c r="F29" s="15"/>
      <c r="G29" s="15"/>
      <c r="H29" s="15"/>
      <c r="I29" s="90"/>
      <c r="J29" s="90"/>
      <c r="K29" s="295"/>
      <c r="L29" s="295"/>
    </row>
    <row r="30" spans="1:12" ht="18.75" customHeight="1">
      <c r="A30" s="4"/>
      <c r="B30" s="218"/>
      <c r="C30" s="15"/>
      <c r="D30" s="15"/>
      <c r="E30" s="15"/>
      <c r="F30" s="15"/>
      <c r="G30" s="15"/>
      <c r="H30" s="15"/>
      <c r="I30" s="90"/>
      <c r="J30" s="90"/>
      <c r="K30" s="295"/>
      <c r="L30" s="295"/>
    </row>
    <row r="31" spans="1:12" ht="18.75" customHeight="1">
      <c r="A31" s="4"/>
      <c r="B31" s="218" t="s">
        <v>407</v>
      </c>
      <c r="C31" s="16" t="s">
        <v>179</v>
      </c>
      <c r="D31" s="16" t="s">
        <v>179</v>
      </c>
      <c r="E31" s="16" t="s">
        <v>179</v>
      </c>
      <c r="F31" s="16" t="s">
        <v>179</v>
      </c>
      <c r="G31" s="16" t="s">
        <v>179</v>
      </c>
      <c r="H31" s="16" t="s">
        <v>179</v>
      </c>
      <c r="I31" s="16" t="s">
        <v>179</v>
      </c>
      <c r="J31" s="16" t="s">
        <v>179</v>
      </c>
      <c r="K31" s="16" t="s">
        <v>179</v>
      </c>
      <c r="L31" s="16" t="s">
        <v>179</v>
      </c>
    </row>
    <row r="32" spans="1:12" ht="18.75" customHeight="1">
      <c r="A32" s="175"/>
      <c r="B32" s="226"/>
      <c r="C32" s="15"/>
      <c r="D32" s="15"/>
      <c r="E32" s="15"/>
      <c r="F32" s="15"/>
      <c r="G32" s="15"/>
      <c r="H32" s="15"/>
      <c r="I32" s="90"/>
      <c r="J32" s="90"/>
      <c r="K32" s="295"/>
      <c r="L32" s="295"/>
    </row>
    <row r="33" spans="1:12" ht="18.75" customHeight="1">
      <c r="A33" s="4"/>
      <c r="B33" s="38"/>
      <c r="C33" s="15"/>
      <c r="D33" s="15"/>
      <c r="E33" s="15"/>
      <c r="F33" s="15"/>
      <c r="G33" s="15"/>
      <c r="H33" s="15"/>
      <c r="I33" s="90"/>
      <c r="J33" s="90"/>
      <c r="K33" s="295"/>
      <c r="L33" s="295"/>
    </row>
    <row r="34" spans="1:12" ht="18.75" customHeight="1">
      <c r="A34" s="450" t="s">
        <v>116</v>
      </c>
      <c r="B34" s="449"/>
      <c r="C34" s="211" t="s">
        <v>179</v>
      </c>
      <c r="D34" s="211" t="s">
        <v>179</v>
      </c>
      <c r="E34" s="312">
        <v>41467</v>
      </c>
      <c r="F34" s="312">
        <v>41467</v>
      </c>
      <c r="G34" s="312">
        <v>41505</v>
      </c>
      <c r="H34" s="312">
        <v>41505</v>
      </c>
      <c r="I34" s="314">
        <v>41416</v>
      </c>
      <c r="J34" s="314">
        <v>41463</v>
      </c>
      <c r="K34" s="313">
        <v>41471</v>
      </c>
      <c r="L34" s="313">
        <v>41471</v>
      </c>
    </row>
    <row r="35" spans="1:12" ht="18.75" customHeight="1">
      <c r="A35" s="450"/>
      <c r="B35" s="449"/>
      <c r="C35" s="16"/>
      <c r="D35" s="15"/>
      <c r="E35" s="16"/>
      <c r="F35" s="15"/>
      <c r="G35" s="15"/>
      <c r="H35" s="15"/>
      <c r="I35" s="227"/>
      <c r="J35" s="227"/>
      <c r="K35" s="298"/>
      <c r="L35" s="298"/>
    </row>
    <row r="36" spans="1:12" ht="18.75" customHeight="1">
      <c r="A36" s="450" t="s">
        <v>117</v>
      </c>
      <c r="B36" s="449"/>
      <c r="C36" s="211" t="s">
        <v>179</v>
      </c>
      <c r="D36" s="211" t="s">
        <v>179</v>
      </c>
      <c r="E36" s="312">
        <v>41486</v>
      </c>
      <c r="F36" s="312">
        <v>41467</v>
      </c>
      <c r="G36" s="312">
        <v>41505</v>
      </c>
      <c r="H36" s="312">
        <v>41505</v>
      </c>
      <c r="I36" s="314">
        <v>41506</v>
      </c>
      <c r="J36" s="314">
        <v>41506</v>
      </c>
      <c r="K36" s="313">
        <v>41471</v>
      </c>
      <c r="L36" s="313">
        <v>41471</v>
      </c>
    </row>
    <row r="37" spans="1:12" ht="18.75" customHeight="1">
      <c r="A37" s="450"/>
      <c r="B37" s="449"/>
      <c r="C37" s="16"/>
      <c r="D37" s="15"/>
      <c r="E37" s="16"/>
      <c r="F37" s="15"/>
      <c r="G37" s="15"/>
      <c r="H37" s="15"/>
      <c r="I37" s="227"/>
      <c r="J37" s="227"/>
      <c r="K37" s="298"/>
      <c r="L37" s="298"/>
    </row>
    <row r="38" spans="1:12" ht="18.75" customHeight="1">
      <c r="A38" s="450" t="s">
        <v>118</v>
      </c>
      <c r="B38" s="449"/>
      <c r="C38" s="16" t="s">
        <v>179</v>
      </c>
      <c r="D38" s="16" t="s">
        <v>179</v>
      </c>
      <c r="E38" s="16" t="s">
        <v>119</v>
      </c>
      <c r="F38" s="16" t="s">
        <v>105</v>
      </c>
      <c r="G38" s="16" t="s">
        <v>106</v>
      </c>
      <c r="H38" s="16" t="s">
        <v>107</v>
      </c>
      <c r="I38" s="16" t="s">
        <v>120</v>
      </c>
      <c r="J38" s="16" t="s">
        <v>121</v>
      </c>
      <c r="K38" s="43" t="s">
        <v>106</v>
      </c>
      <c r="L38" s="43" t="s">
        <v>107</v>
      </c>
    </row>
    <row r="39" spans="1:12" ht="18.75" customHeight="1">
      <c r="A39" s="450"/>
      <c r="B39" s="449"/>
      <c r="C39" s="16"/>
      <c r="D39" s="15"/>
      <c r="E39" s="16"/>
      <c r="F39" s="15"/>
      <c r="G39" s="15"/>
      <c r="H39" s="15"/>
      <c r="I39" s="228"/>
      <c r="J39" s="90"/>
      <c r="K39" s="299"/>
      <c r="L39" s="295"/>
    </row>
    <row r="40" spans="1:13" ht="18.75" customHeight="1" thickBot="1">
      <c r="A40" s="450" t="s">
        <v>122</v>
      </c>
      <c r="B40" s="449"/>
      <c r="C40" s="229" t="s">
        <v>179</v>
      </c>
      <c r="D40" s="229" t="s">
        <v>179</v>
      </c>
      <c r="E40" s="229">
        <v>0.6458333333333334</v>
      </c>
      <c r="F40" s="229">
        <v>0.6666666666666666</v>
      </c>
      <c r="G40" s="229">
        <v>0.6041666666666666</v>
      </c>
      <c r="H40" s="229">
        <v>0.625</v>
      </c>
      <c r="I40" s="229" t="s">
        <v>123</v>
      </c>
      <c r="J40" s="229" t="s">
        <v>124</v>
      </c>
      <c r="K40" s="230" t="s">
        <v>125</v>
      </c>
      <c r="L40" s="230" t="s">
        <v>126</v>
      </c>
      <c r="M40" s="229"/>
    </row>
    <row r="41" spans="1:12" ht="15" customHeight="1">
      <c r="A41" s="264" t="s">
        <v>443</v>
      </c>
      <c r="B41" s="282"/>
      <c r="C41" s="282"/>
      <c r="D41" s="282"/>
      <c r="E41" s="282"/>
      <c r="F41" s="282"/>
      <c r="G41" s="282"/>
      <c r="H41" s="282"/>
      <c r="I41" s="282"/>
      <c r="J41" s="282"/>
      <c r="K41" s="273"/>
      <c r="L41" s="272" t="s">
        <v>426</v>
      </c>
    </row>
    <row r="42" spans="1:12" ht="15" customHeight="1">
      <c r="A42" s="4" t="s">
        <v>127</v>
      </c>
      <c r="B42" s="40"/>
      <c r="C42" s="40"/>
      <c r="D42" s="40"/>
      <c r="E42" s="40"/>
      <c r="F42" s="40"/>
      <c r="G42" s="40"/>
      <c r="H42" s="40"/>
      <c r="I42" s="40"/>
      <c r="J42" s="40"/>
      <c r="K42" s="15"/>
      <c r="L42" s="16"/>
    </row>
    <row r="43" spans="1:12" ht="15" customHeight="1">
      <c r="A43" s="4" t="s">
        <v>444</v>
      </c>
      <c r="B43" s="40"/>
      <c r="C43" s="40"/>
      <c r="D43" s="40"/>
      <c r="E43" s="40"/>
      <c r="F43" s="40"/>
      <c r="G43" s="40"/>
      <c r="H43" s="40"/>
      <c r="I43" s="40"/>
      <c r="J43" s="40"/>
      <c r="K43" s="15"/>
      <c r="L43" s="15"/>
    </row>
    <row r="44" spans="9:12" ht="13.5">
      <c r="I44" s="207"/>
      <c r="K44" s="25"/>
      <c r="L44" s="25"/>
    </row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</sheetData>
  <mergeCells count="10">
    <mergeCell ref="A39:B39"/>
    <mergeCell ref="A40:B40"/>
    <mergeCell ref="A35:B35"/>
    <mergeCell ref="A36:B36"/>
    <mergeCell ref="A37:B37"/>
    <mergeCell ref="A38:B38"/>
    <mergeCell ref="A5:B6"/>
    <mergeCell ref="A8:B8"/>
    <mergeCell ref="A10:B10"/>
    <mergeCell ref="A34:B34"/>
  </mergeCells>
  <printOptions/>
  <pageMargins left="0.984251968503937" right="0.984251968503937" top="0.7874015748031497" bottom="0.7874015748031497" header="0.5118110236220472" footer="0.5118110236220472"/>
  <pageSetup firstPageNumber="206" useFirstPageNumber="1"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ssm00</dc:creator>
  <cp:keywords/>
  <dc:description/>
  <cp:lastModifiedBy>吹田市役所</cp:lastModifiedBy>
  <cp:lastPrinted>2013-03-27T05:50:05Z</cp:lastPrinted>
  <dcterms:created xsi:type="dcterms:W3CDTF">2013-01-09T00:19:40Z</dcterms:created>
  <dcterms:modified xsi:type="dcterms:W3CDTF">2013-04-08T04:53:36Z</dcterms:modified>
  <cp:category/>
  <cp:version/>
  <cp:contentType/>
  <cp:contentStatus/>
</cp:coreProperties>
</file>