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111" sheetId="1" r:id="rId1"/>
    <sheet name="P112" sheetId="2" r:id="rId2"/>
    <sheet name="P113 " sheetId="3" r:id="rId3"/>
    <sheet name="P114、P115" sheetId="4" r:id="rId4"/>
    <sheet name="P116" sheetId="5" r:id="rId5"/>
  </sheets>
  <definedNames/>
  <calcPr fullCalcOnLoad="1"/>
</workbook>
</file>

<file path=xl/sharedStrings.xml><?xml version="1.0" encoding="utf-8"?>
<sst xmlns="http://schemas.openxmlformats.org/spreadsheetml/2006/main" count="165" uniqueCount="102">
  <si>
    <t>農業</t>
  </si>
  <si>
    <t>48．専業・兼業別農家数</t>
  </si>
  <si>
    <t>構成比</t>
  </si>
  <si>
    <t>専業</t>
  </si>
  <si>
    <t>構成比</t>
  </si>
  <si>
    <t>構成比</t>
  </si>
  <si>
    <t>兼</t>
  </si>
  <si>
    <t>業</t>
  </si>
  <si>
    <t>第１種兼業</t>
  </si>
  <si>
    <t>第２種兼業</t>
  </si>
  <si>
    <t>戸</t>
  </si>
  <si>
    <t>％</t>
  </si>
  <si>
    <t>　　12　(2000)</t>
  </si>
  <si>
    <t>　　17　(2005)</t>
  </si>
  <si>
    <t>旧吹田市地区</t>
  </si>
  <si>
    <t>-</t>
  </si>
  <si>
    <t>旧新田村地区</t>
  </si>
  <si>
    <t>旧山田村地区</t>
  </si>
  <si>
    <t>　　　　　を従とする兼業農家をいいます。</t>
  </si>
  <si>
    <t>　　      積が30ａ以上、または農産物販売金額が50万円以上の販売農家の数値であり、以下</t>
  </si>
  <si>
    <t>　　　　　はその内訳になります。</t>
  </si>
  <si>
    <t>49．男女・年齢別農業従事者数</t>
  </si>
  <si>
    <t>年　　　齢</t>
  </si>
  <si>
    <t>総　　　　数</t>
  </si>
  <si>
    <t>男</t>
  </si>
  <si>
    <t>女</t>
  </si>
  <si>
    <t>地　　　区</t>
  </si>
  <si>
    <t>人数</t>
  </si>
  <si>
    <t>総数</t>
  </si>
  <si>
    <t>　旧新田村地区</t>
  </si>
  <si>
    <t>　注：農業従事者とは、満15歳以上のうち、</t>
  </si>
  <si>
    <t>50．従事日数・男女別農業従事者数</t>
  </si>
  <si>
    <t>男　　　　女</t>
  </si>
  <si>
    <t>総　　　数</t>
  </si>
  <si>
    <t>29日以下</t>
  </si>
  <si>
    <t>200日以上</t>
  </si>
  <si>
    <t>地　　　　区</t>
  </si>
  <si>
    <t>人</t>
  </si>
  <si>
    <t>　　　自営農業に従事した者をいいます。</t>
  </si>
  <si>
    <t>30～99</t>
  </si>
  <si>
    <t>100～199</t>
  </si>
  <si>
    <t>51．経営耕地面積</t>
  </si>
  <si>
    <t>田</t>
  </si>
  <si>
    <t>畑</t>
  </si>
  <si>
    <t>樹 園 地</t>
  </si>
  <si>
    <t>構 成 比</t>
  </si>
  <si>
    <t>総数</t>
  </si>
  <si>
    <t>　旧吹田市地区</t>
  </si>
  <si>
    <t>　旧山田村地区</t>
  </si>
  <si>
    <t>　注：農業経営体（総数）の経営耕地面積です。</t>
  </si>
  <si>
    <t>ａ</t>
  </si>
  <si>
    <t>52．経営耕地面積規模別経営体数</t>
  </si>
  <si>
    <t>地      区</t>
  </si>
  <si>
    <t>総　　数</t>
  </si>
  <si>
    <t xml:space="preserve"> 30ａ未満</t>
  </si>
  <si>
    <t xml:space="preserve"> 200ａ以上</t>
  </si>
  <si>
    <t xml:space="preserve"> 50ａ未満</t>
  </si>
  <si>
    <t>100ａ未満</t>
  </si>
  <si>
    <t>150ａ未満</t>
  </si>
  <si>
    <t>200ａ未満</t>
  </si>
  <si>
    <t xml:space="preserve"> 30ａ～</t>
  </si>
  <si>
    <t xml:space="preserve"> 50ａ～</t>
  </si>
  <si>
    <t xml:space="preserve"> 100ａ～</t>
  </si>
  <si>
    <t xml:space="preserve"> 150ａ～</t>
  </si>
  <si>
    <t>％</t>
  </si>
  <si>
    <t>資料：総務室 （農林業センサス及び世界農林業センサス）</t>
  </si>
  <si>
    <t>　　　　　をいいます。</t>
  </si>
  <si>
    <t>　　22　(2010)</t>
  </si>
  <si>
    <t>-</t>
  </si>
  <si>
    <t>農　　　　　　　　　家　　　          　　数</t>
  </si>
  <si>
    <t xml:space="preserve">平成22年(2010年)2月1日現在 </t>
  </si>
  <si>
    <t>平成22年(2010年)2月1日現在</t>
  </si>
  <si>
    <t>資料：総務室（農林業センサス）</t>
  </si>
  <si>
    <t>各年2月1日現在</t>
  </si>
  <si>
    <t>平成2年(1990)</t>
  </si>
  <si>
    <t>　　7　(1995)</t>
  </si>
  <si>
    <t>　注：1）農家とは、経営耕地面積が10ａ以上（昭和60年以前は5ａ以上）の農業を営む世帯</t>
  </si>
  <si>
    <t>　　　　　日の前1年間の農産物販売金額が15万円以上（昭和60年は10万円以上）あった世帯</t>
  </si>
  <si>
    <t>　　　3）第１種兼業とは、農業所得を主とする兼業農家であり、第２種兼業とは、農業所得</t>
  </si>
  <si>
    <t>　　　4）平成12年(2000年）･平成17年(2005年）・平成22年(2010年）の数値は、経営耕地面</t>
  </si>
  <si>
    <t>　　　2）専業農家とは、世帯員中に兼業従事者が1人もいない農家であり、兼業農家とは、</t>
  </si>
  <si>
    <t>　　　　　世帯員中に兼業従事者が1人以上いる農家をいいます。</t>
  </si>
  <si>
    <t>平成22年（2010年）2月1日現在</t>
  </si>
  <si>
    <t>　　　　　又は、経営耕地面積が10ａ未満（昭和60年以前は5ａ未満）であっても、調査期</t>
  </si>
  <si>
    <t>総経営耕地面積</t>
  </si>
  <si>
    <t>総数</t>
  </si>
  <si>
    <t>　注：農業従事者とは、満15歳以上のうち、自営農業に従事した</t>
  </si>
  <si>
    <t>　  　者をいいます。　</t>
  </si>
  <si>
    <t>％</t>
  </si>
  <si>
    <t>年　　　次　　　　　     　　　</t>
  </si>
  <si>
    <t>地　　　区</t>
  </si>
  <si>
    <t>白紙のページです。</t>
  </si>
  <si>
    <t xml:space="preserve">  15～39歳</t>
  </si>
  <si>
    <t xml:space="preserve">   40 ～ 64 歳</t>
  </si>
  <si>
    <t xml:space="preserve">   65 歳 以 上</t>
  </si>
  <si>
    <t xml:space="preserve">   旧吹田市地区</t>
  </si>
  <si>
    <t xml:space="preserve">   旧新田村地区</t>
  </si>
  <si>
    <t xml:space="preserve">   旧山田村地区</t>
  </si>
  <si>
    <t xml:space="preserve">   旧吹田市地区</t>
  </si>
  <si>
    <t xml:space="preserve">   女</t>
  </si>
  <si>
    <t xml:space="preserve">   男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</si>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</sst>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</numFmts>
  <fonts count="17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158">
    <xf numFmtId="0" fontId="0" fillId="0" borderId="0" xfId="0" applyAlignment="1">
      <alignment vertical="center"/>
    </xf>
    <xf numFmtId="0" fontId="6" fillId="0" borderId="0" xfId="20" applyFont="1" applyFill="1" applyAlignment="1" applyProtection="1">
      <alignment horizontal="right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22" applyFont="1" applyAlignment="1">
      <alignment horizontal="right"/>
      <protection/>
    </xf>
    <xf numFmtId="0" fontId="4" fillId="0" borderId="0" xfId="22" applyFont="1" applyAlignment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right"/>
      <protection/>
    </xf>
    <xf numFmtId="0" fontId="1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4" fillId="0" borderId="1" xfId="21" applyFont="1" applyBorder="1" applyAlignment="1">
      <alignment horizontal="right"/>
      <protection/>
    </xf>
    <xf numFmtId="0" fontId="4" fillId="0" borderId="2" xfId="21" applyFont="1" applyBorder="1" applyAlignment="1">
      <alignment horizontal="centerContinuous" vertic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/>
      <protection/>
    </xf>
    <xf numFmtId="0" fontId="4" fillId="0" borderId="5" xfId="21" applyFont="1" applyBorder="1" applyAlignment="1">
      <alignment horizontal="centerContinuous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/>
      <protection/>
    </xf>
    <xf numFmtId="0" fontId="4" fillId="0" borderId="8" xfId="21" applyFont="1" applyBorder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8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4" fillId="0" borderId="0" xfId="21" applyFont="1" applyBorder="1" applyAlignment="1">
      <alignment horizontal="right"/>
      <protection/>
    </xf>
    <xf numFmtId="0" fontId="7" fillId="0" borderId="0" xfId="21" applyFont="1" applyAlignment="1">
      <alignment/>
      <protection/>
    </xf>
    <xf numFmtId="203" fontId="10" fillId="0" borderId="0" xfId="0" applyNumberFormat="1" applyFont="1" applyFill="1" applyAlignment="1">
      <alignment horizontal="right"/>
    </xf>
    <xf numFmtId="203" fontId="10" fillId="0" borderId="1" xfId="0" applyNumberFormat="1" applyFont="1" applyFill="1" applyBorder="1" applyAlignment="1">
      <alignment horizontal="right"/>
    </xf>
    <xf numFmtId="0" fontId="1" fillId="0" borderId="0" xfId="22" applyFont="1" applyAlignment="1">
      <alignment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4" fillId="0" borderId="11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8" xfId="22" applyFont="1" applyBorder="1" applyAlignment="1">
      <alignment/>
      <protection/>
    </xf>
    <xf numFmtId="0" fontId="4" fillId="0" borderId="8" xfId="22" applyFont="1" applyBorder="1" applyAlignment="1">
      <alignment horizontal="distributed"/>
      <protection/>
    </xf>
    <xf numFmtId="0" fontId="4" fillId="0" borderId="14" xfId="22" applyFont="1" applyBorder="1" applyAlignment="1">
      <alignment/>
      <protection/>
    </xf>
    <xf numFmtId="187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0" fontId="4" fillId="0" borderId="9" xfId="22" applyFont="1" applyBorder="1" applyAlignment="1">
      <alignment horizontal="distributed"/>
      <protection/>
    </xf>
    <xf numFmtId="0" fontId="4" fillId="0" borderId="15" xfId="22" applyFont="1" applyBorder="1" applyAlignment="1">
      <alignment/>
      <protection/>
    </xf>
    <xf numFmtId="187" fontId="4" fillId="0" borderId="1" xfId="22" applyNumberFormat="1" applyFont="1" applyBorder="1" applyAlignment="1">
      <alignment/>
      <protection/>
    </xf>
    <xf numFmtId="0" fontId="7" fillId="0" borderId="0" xfId="22" applyFont="1" applyAlignment="1">
      <alignment/>
      <protection/>
    </xf>
    <xf numFmtId="0" fontId="1" fillId="0" borderId="0" xfId="25" applyFont="1" applyAlignment="1">
      <alignment/>
      <protection/>
    </xf>
    <xf numFmtId="0" fontId="4" fillId="0" borderId="10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Continuous" vertical="center"/>
      <protection/>
    </xf>
    <xf numFmtId="0" fontId="4" fillId="0" borderId="11" xfId="25" applyFont="1" applyBorder="1" applyAlignment="1">
      <alignment horizontal="centerContinuous" vertical="center"/>
      <protection/>
    </xf>
    <xf numFmtId="0" fontId="4" fillId="0" borderId="2" xfId="25" applyFont="1" applyBorder="1" applyAlignment="1">
      <alignment horizontal="centerContinuous" vertical="center"/>
      <protection/>
    </xf>
    <xf numFmtId="0" fontId="4" fillId="0" borderId="12" xfId="25" applyFont="1" applyBorder="1" applyAlignment="1">
      <alignment horizontal="center" vertical="center"/>
      <protection/>
    </xf>
    <xf numFmtId="0" fontId="4" fillId="0" borderId="16" xfId="25" applyFont="1" applyBorder="1" applyAlignment="1">
      <alignment horizontal="center" vertical="center"/>
      <protection/>
    </xf>
    <xf numFmtId="0" fontId="4" fillId="0" borderId="13" xfId="25" applyFont="1" applyBorder="1" applyAlignment="1">
      <alignment horizontal="center" vertical="center"/>
      <protection/>
    </xf>
    <xf numFmtId="0" fontId="4" fillId="0" borderId="6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/>
      <protection/>
    </xf>
    <xf numFmtId="0" fontId="7" fillId="0" borderId="0" xfId="25" applyFont="1" applyAlignment="1">
      <alignment/>
      <protection/>
    </xf>
    <xf numFmtId="187" fontId="4" fillId="0" borderId="0" xfId="25" applyNumberFormat="1" applyFont="1" applyAlignment="1">
      <alignment horizontal="right"/>
      <protection/>
    </xf>
    <xf numFmtId="0" fontId="4" fillId="0" borderId="15" xfId="25" applyFont="1" applyBorder="1" applyAlignment="1">
      <alignment horizontal="right"/>
      <protection/>
    </xf>
    <xf numFmtId="187" fontId="4" fillId="0" borderId="1" xfId="25" applyNumberFormat="1" applyFont="1" applyBorder="1" applyAlignment="1">
      <alignment horizontal="right"/>
      <protection/>
    </xf>
    <xf numFmtId="0" fontId="1" fillId="0" borderId="0" xfId="24" applyFont="1" applyAlignment="1">
      <alignment/>
      <protection/>
    </xf>
    <xf numFmtId="0" fontId="4" fillId="0" borderId="0" xfId="24" applyFont="1" applyAlignment="1">
      <alignment/>
      <protection/>
    </xf>
    <xf numFmtId="0" fontId="4" fillId="0" borderId="0" xfId="24" applyFont="1" applyAlignment="1">
      <alignment horizontal="right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horizontal="center" vertical="center"/>
      <protection/>
    </xf>
    <xf numFmtId="0" fontId="4" fillId="0" borderId="8" xfId="24" applyFont="1" applyBorder="1" applyAlignment="1">
      <alignment horizontal="center"/>
      <protection/>
    </xf>
    <xf numFmtId="0" fontId="4" fillId="0" borderId="8" xfId="24" applyFont="1" applyBorder="1" applyAlignment="1">
      <alignment horizontal="distributed"/>
      <protection/>
    </xf>
    <xf numFmtId="187" fontId="4" fillId="0" borderId="0" xfId="24" applyNumberFormat="1" applyFont="1" applyAlignment="1">
      <alignment/>
      <protection/>
    </xf>
    <xf numFmtId="3" fontId="4" fillId="0" borderId="0" xfId="24" applyNumberFormat="1" applyFont="1" applyAlignment="1">
      <alignment/>
      <protection/>
    </xf>
    <xf numFmtId="206" fontId="4" fillId="0" borderId="0" xfId="24" applyNumberFormat="1" applyFont="1" applyAlignment="1">
      <alignment/>
      <protection/>
    </xf>
    <xf numFmtId="0" fontId="1" fillId="0" borderId="0" xfId="23" applyFont="1" applyAlignment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right"/>
      <protection/>
    </xf>
    <xf numFmtId="0" fontId="4" fillId="0" borderId="4" xfId="23" applyFont="1" applyBorder="1" applyAlignment="1">
      <alignment horizontal="center" vertical="center"/>
      <protection/>
    </xf>
    <xf numFmtId="0" fontId="4" fillId="0" borderId="17" xfId="23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4" xfId="23" applyFont="1" applyBorder="1" applyAlignment="1">
      <alignment vertical="center"/>
      <protection/>
    </xf>
    <xf numFmtId="0" fontId="4" fillId="0" borderId="18" xfId="23" applyFont="1" applyBorder="1" applyAlignment="1">
      <alignment horizontal="center" vertical="center"/>
      <protection/>
    </xf>
    <xf numFmtId="0" fontId="4" fillId="0" borderId="13" xfId="23" applyFont="1" applyBorder="1" applyAlignment="1">
      <alignment horizontal="center" vertical="center"/>
      <protection/>
    </xf>
    <xf numFmtId="0" fontId="4" fillId="0" borderId="5" xfId="23" applyFont="1" applyBorder="1" applyAlignment="1">
      <alignment vertical="center"/>
      <protection/>
    </xf>
    <xf numFmtId="0" fontId="4" fillId="0" borderId="6" xfId="23" applyFont="1" applyBorder="1" applyAlignment="1">
      <alignment horizontal="center" vertical="center"/>
      <protection/>
    </xf>
    <xf numFmtId="0" fontId="4" fillId="0" borderId="19" xfId="23" applyFont="1" applyBorder="1" applyAlignment="1">
      <alignment/>
      <protection/>
    </xf>
    <xf numFmtId="0" fontId="4" fillId="0" borderId="8" xfId="23" applyFont="1" applyBorder="1" applyAlignment="1">
      <alignment horizontal="distributed"/>
      <protection/>
    </xf>
    <xf numFmtId="187" fontId="4" fillId="0" borderId="0" xfId="23" applyNumberFormat="1" applyFont="1" applyAlignment="1">
      <alignment/>
      <protection/>
    </xf>
    <xf numFmtId="0" fontId="4" fillId="0" borderId="0" xfId="23" applyNumberFormat="1" applyFont="1" applyAlignment="1">
      <alignment/>
      <protection/>
    </xf>
    <xf numFmtId="3" fontId="8" fillId="0" borderId="0" xfId="24" applyNumberFormat="1" applyFont="1" applyAlignment="1">
      <alignment/>
      <protection/>
    </xf>
    <xf numFmtId="187" fontId="8" fillId="0" borderId="0" xfId="24" applyNumberFormat="1" applyFont="1" applyAlignment="1">
      <alignment/>
      <protection/>
    </xf>
    <xf numFmtId="0" fontId="8" fillId="0" borderId="0" xfId="23" applyFont="1" applyAlignment="1">
      <alignment/>
      <protection/>
    </xf>
    <xf numFmtId="187" fontId="8" fillId="0" borderId="0" xfId="23" applyNumberFormat="1" applyFont="1" applyAlignment="1">
      <alignment/>
      <protection/>
    </xf>
    <xf numFmtId="189" fontId="4" fillId="0" borderId="0" xfId="21" applyNumberFormat="1" applyFont="1" applyAlignment="1">
      <alignment horizontal="right"/>
      <protection/>
    </xf>
    <xf numFmtId="189" fontId="0" fillId="0" borderId="0" xfId="0" applyNumberFormat="1" applyAlignment="1">
      <alignment horizontal="right"/>
    </xf>
    <xf numFmtId="181" fontId="4" fillId="0" borderId="0" xfId="21" applyNumberFormat="1" applyFont="1" applyAlignment="1">
      <alignment horizontal="right"/>
      <protection/>
    </xf>
    <xf numFmtId="181" fontId="4" fillId="0" borderId="1" xfId="21" applyNumberFormat="1" applyFont="1" applyBorder="1" applyAlignment="1">
      <alignment horizontal="right"/>
      <protection/>
    </xf>
    <xf numFmtId="188" fontId="4" fillId="0" borderId="0" xfId="21" applyNumberFormat="1" applyFont="1" applyAlignment="1">
      <alignment horizontal="right"/>
      <protection/>
    </xf>
    <xf numFmtId="188" fontId="4" fillId="0" borderId="1" xfId="21" applyNumberFormat="1" applyFont="1" applyBorder="1" applyAlignment="1">
      <alignment horizontal="right"/>
      <protection/>
    </xf>
    <xf numFmtId="188" fontId="0" fillId="0" borderId="0" xfId="0" applyNumberFormat="1" applyAlignment="1">
      <alignment horizontal="right"/>
    </xf>
    <xf numFmtId="189" fontId="0" fillId="0" borderId="0" xfId="21" applyNumberFormat="1" applyFont="1" applyAlignment="1">
      <alignment horizontal="right"/>
      <protection/>
    </xf>
    <xf numFmtId="188" fontId="8" fillId="0" borderId="0" xfId="24" applyNumberFormat="1" applyFont="1" applyAlignment="1">
      <alignment/>
      <protection/>
    </xf>
    <xf numFmtId="181" fontId="8" fillId="0" borderId="0" xfId="23" applyNumberFormat="1" applyFont="1" applyAlignment="1">
      <alignment/>
      <protection/>
    </xf>
    <xf numFmtId="181" fontId="4" fillId="0" borderId="0" xfId="23" applyNumberFormat="1" applyFont="1" applyAlignment="1">
      <alignment horizontal="right"/>
      <protection/>
    </xf>
    <xf numFmtId="203" fontId="10" fillId="0" borderId="0" xfId="0" applyNumberFormat="1" applyFont="1" applyFill="1" applyBorder="1" applyAlignment="1">
      <alignment horizontal="right"/>
    </xf>
    <xf numFmtId="0" fontId="4" fillId="0" borderId="4" xfId="24" applyFont="1" applyBorder="1" applyAlignment="1">
      <alignment/>
      <protection/>
    </xf>
    <xf numFmtId="0" fontId="4" fillId="0" borderId="4" xfId="24" applyFont="1" applyBorder="1" applyAlignment="1">
      <alignment horizontal="right"/>
      <protection/>
    </xf>
    <xf numFmtId="0" fontId="4" fillId="0" borderId="4" xfId="23" applyFont="1" applyBorder="1" applyAlignment="1">
      <alignment/>
      <protection/>
    </xf>
    <xf numFmtId="0" fontId="4" fillId="0" borderId="4" xfId="23" applyFont="1" applyBorder="1" applyAlignment="1">
      <alignment horizontal="right"/>
      <protection/>
    </xf>
    <xf numFmtId="0" fontId="8" fillId="0" borderId="8" xfId="21" applyFont="1" applyBorder="1" applyAlignment="1">
      <alignment horizontal="center"/>
      <protection/>
    </xf>
    <xf numFmtId="189" fontId="8" fillId="0" borderId="0" xfId="21" applyNumberFormat="1" applyFont="1" applyAlignment="1">
      <alignment horizontal="right"/>
      <protection/>
    </xf>
    <xf numFmtId="181" fontId="8" fillId="0" borderId="0" xfId="21" applyNumberFormat="1" applyFont="1" applyAlignment="1">
      <alignment horizontal="right"/>
      <protection/>
    </xf>
    <xf numFmtId="188" fontId="8" fillId="0" borderId="0" xfId="21" applyNumberFormat="1" applyFont="1" applyAlignment="1">
      <alignment horizontal="right"/>
      <protection/>
    </xf>
    <xf numFmtId="189" fontId="12" fillId="0" borderId="0" xfId="21" applyNumberFormat="1" applyFont="1" applyAlignment="1">
      <alignment horizontal="right"/>
      <protection/>
    </xf>
    <xf numFmtId="188" fontId="12" fillId="0" borderId="0" xfId="21" applyNumberFormat="1" applyFont="1" applyAlignment="1">
      <alignment horizontal="right"/>
      <protection/>
    </xf>
    <xf numFmtId="0" fontId="7" fillId="0" borderId="0" xfId="0" applyFont="1" applyAlignment="1">
      <alignment vertical="center"/>
    </xf>
    <xf numFmtId="0" fontId="8" fillId="0" borderId="8" xfId="22" applyFont="1" applyBorder="1" applyAlignment="1">
      <alignment horizontal="distributed"/>
      <protection/>
    </xf>
    <xf numFmtId="189" fontId="8" fillId="0" borderId="0" xfId="22" applyNumberFormat="1" applyFont="1" applyAlignment="1">
      <alignment/>
      <protection/>
    </xf>
    <xf numFmtId="188" fontId="8" fillId="0" borderId="0" xfId="22" applyNumberFormat="1" applyFont="1" applyAlignment="1">
      <alignment/>
      <protection/>
    </xf>
    <xf numFmtId="188" fontId="4" fillId="0" borderId="0" xfId="22" applyNumberFormat="1" applyFont="1" applyBorder="1" applyAlignment="1">
      <alignment/>
      <protection/>
    </xf>
    <xf numFmtId="188" fontId="4" fillId="0" borderId="1" xfId="22" applyNumberFormat="1" applyFont="1" applyBorder="1" applyAlignment="1">
      <alignment/>
      <protection/>
    </xf>
    <xf numFmtId="0" fontId="8" fillId="0" borderId="8" xfId="25" applyFont="1" applyBorder="1" applyAlignment="1">
      <alignment horizontal="distributed"/>
      <protection/>
    </xf>
    <xf numFmtId="0" fontId="8" fillId="0" borderId="0" xfId="25" applyFont="1" applyAlignment="1">
      <alignment horizontal="right"/>
      <protection/>
    </xf>
    <xf numFmtId="187" fontId="8" fillId="0" borderId="0" xfId="25" applyNumberFormat="1" applyFont="1" applyAlignment="1">
      <alignment horizontal="right"/>
      <protection/>
    </xf>
    <xf numFmtId="0" fontId="13" fillId="0" borderId="0" xfId="0" applyFont="1" applyAlignment="1">
      <alignment horizontal="left" vertical="center"/>
    </xf>
    <xf numFmtId="0" fontId="13" fillId="0" borderId="0" xfId="20" applyFont="1" applyFill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20" applyFont="1" applyFill="1" applyAlignment="1" applyProtection="1">
      <alignment horizontal="right"/>
      <protection/>
    </xf>
    <xf numFmtId="0" fontId="13" fillId="0" borderId="0" xfId="20" applyFont="1" applyFill="1" applyAlignment="1" applyProtection="1">
      <alignment horizontal="right" vertical="center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 shrinkToFi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8" fillId="0" borderId="8" xfId="24" applyFont="1" applyBorder="1" applyAlignment="1">
      <alignment horizontal="distributed"/>
      <protection/>
    </xf>
    <xf numFmtId="0" fontId="8" fillId="0" borderId="8" xfId="23" applyFont="1" applyBorder="1" applyAlignment="1">
      <alignment horizontal="distributed"/>
      <protection/>
    </xf>
    <xf numFmtId="0" fontId="15" fillId="0" borderId="0" xfId="0" applyFont="1" applyAlignment="1">
      <alignment vertical="center"/>
    </xf>
    <xf numFmtId="0" fontId="4" fillId="0" borderId="17" xfId="23" applyFont="1" applyBorder="1" applyAlignment="1">
      <alignment vertical="center"/>
      <protection/>
    </xf>
    <xf numFmtId="0" fontId="4" fillId="0" borderId="8" xfId="25" applyFont="1" applyBorder="1" applyAlignment="1">
      <alignment horizontal="center"/>
      <protection/>
    </xf>
    <xf numFmtId="0" fontId="4" fillId="0" borderId="9" xfId="25" applyFont="1" applyBorder="1" applyAlignment="1">
      <alignment horizontal="center"/>
      <protection/>
    </xf>
    <xf numFmtId="203" fontId="4" fillId="0" borderId="0" xfId="0" applyNumberFormat="1" applyFont="1" applyFill="1" applyAlignment="1">
      <alignment horizontal="right"/>
    </xf>
    <xf numFmtId="203" fontId="4" fillId="0" borderId="1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89" fontId="16" fillId="0" borderId="0" xfId="21" applyNumberFormat="1" applyFont="1" applyAlignment="1">
      <alignment horizontal="right"/>
      <protection/>
    </xf>
    <xf numFmtId="188" fontId="16" fillId="0" borderId="0" xfId="21" applyNumberFormat="1" applyFont="1" applyAlignment="1">
      <alignment horizontal="right"/>
      <protection/>
    </xf>
    <xf numFmtId="189" fontId="4" fillId="0" borderId="15" xfId="0" applyNumberFormat="1" applyFont="1" applyFill="1" applyBorder="1" applyAlignment="1">
      <alignment horizontal="right"/>
    </xf>
    <xf numFmtId="189" fontId="4" fillId="0" borderId="1" xfId="0" applyNumberFormat="1" applyFont="1" applyFill="1" applyBorder="1" applyAlignment="1">
      <alignment horizontal="right"/>
    </xf>
    <xf numFmtId="189" fontId="16" fillId="0" borderId="1" xfId="21" applyNumberFormat="1" applyFont="1" applyBorder="1" applyAlignment="1">
      <alignment horizontal="right"/>
      <protection/>
    </xf>
    <xf numFmtId="188" fontId="16" fillId="0" borderId="1" xfId="21" applyNumberFormat="1" applyFont="1" applyBorder="1" applyAlignment="1">
      <alignment horizontal="right"/>
      <protection/>
    </xf>
    <xf numFmtId="0" fontId="5" fillId="0" borderId="0" xfId="0" applyFont="1" applyAlignment="1">
      <alignment horizontal="distributed" vertical="center"/>
    </xf>
    <xf numFmtId="0" fontId="4" fillId="0" borderId="20" xfId="21" applyFont="1" applyBorder="1" applyAlignment="1">
      <alignment horizontal="center" vertical="center" wrapText="1"/>
      <protection/>
    </xf>
    <xf numFmtId="0" fontId="0" fillId="0" borderId="21" xfId="21" applyBorder="1" applyAlignment="1">
      <alignment horizontal="center" vertical="center" wrapText="1"/>
      <protection/>
    </xf>
    <xf numFmtId="0" fontId="4" fillId="0" borderId="0" xfId="21" applyFont="1" applyAlignment="1">
      <alignment/>
      <protection/>
    </xf>
    <xf numFmtId="0" fontId="0" fillId="0" borderId="0" xfId="0" applyAlignment="1">
      <alignment vertical="center"/>
    </xf>
    <xf numFmtId="0" fontId="4" fillId="0" borderId="10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7" xfId="24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2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03（土）総務法制室" xfId="20"/>
    <cellStyle name="標準_Sheet1" xfId="21"/>
    <cellStyle name="標準_Sheet2" xfId="22"/>
    <cellStyle name="標準_Sheet3" xfId="23"/>
    <cellStyle name="標準_Sheet4" xfId="24"/>
    <cellStyle name="標準_Sheet5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9" sqref="B9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46" t="s">
        <v>0</v>
      </c>
      <c r="C8" s="146"/>
      <c r="D8" s="146"/>
      <c r="E8" s="146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1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L13" sqref="L13"/>
    </sheetView>
  </sheetViews>
  <sheetFormatPr defaultColWidth="9.00390625" defaultRowHeight="13.5"/>
  <cols>
    <col min="1" max="1" width="18.375" style="0" customWidth="1"/>
    <col min="2" max="2" width="5.875" style="0" customWidth="1"/>
    <col min="3" max="3" width="6.625" style="0" customWidth="1"/>
    <col min="4" max="11" width="5.875" style="0" customWidth="1"/>
    <col min="12" max="12" width="10.25390625" style="0" customWidth="1"/>
    <col min="13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ht="15" customHeight="1">
      <c r="A1" s="120" t="s">
        <v>0</v>
      </c>
      <c r="O1" s="3"/>
      <c r="P1" s="3"/>
      <c r="Q1" s="2"/>
      <c r="AG1" s="3"/>
    </row>
    <row r="2" ht="12" customHeight="1"/>
    <row r="3" spans="1:11" ht="1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1" t="s">
        <v>73</v>
      </c>
    </row>
    <row r="5" spans="1:11" ht="21" customHeight="1">
      <c r="A5" s="125"/>
      <c r="B5" s="12" t="s">
        <v>69</v>
      </c>
      <c r="C5" s="13"/>
      <c r="D5" s="13"/>
      <c r="E5" s="13"/>
      <c r="F5" s="13"/>
      <c r="G5" s="13"/>
      <c r="H5" s="13"/>
      <c r="I5" s="13"/>
      <c r="J5" s="14"/>
      <c r="K5" s="15"/>
    </row>
    <row r="6" spans="1:11" ht="37.5" customHeight="1">
      <c r="A6" s="129" t="s">
        <v>89</v>
      </c>
      <c r="B6" s="147" t="s">
        <v>85</v>
      </c>
      <c r="C6" s="147" t="s">
        <v>2</v>
      </c>
      <c r="D6" s="147" t="s">
        <v>3</v>
      </c>
      <c r="E6" s="147" t="s">
        <v>5</v>
      </c>
      <c r="F6" s="16"/>
      <c r="G6" s="17" t="s">
        <v>6</v>
      </c>
      <c r="H6" s="17"/>
      <c r="I6" s="17"/>
      <c r="J6" s="17" t="s">
        <v>7</v>
      </c>
      <c r="K6" s="18"/>
    </row>
    <row r="7" spans="1:11" ht="37.5" customHeight="1">
      <c r="A7" s="130" t="s">
        <v>90</v>
      </c>
      <c r="B7" s="148"/>
      <c r="C7" s="148"/>
      <c r="D7" s="148"/>
      <c r="E7" s="148"/>
      <c r="F7" s="126" t="s">
        <v>85</v>
      </c>
      <c r="G7" s="127" t="s">
        <v>5</v>
      </c>
      <c r="H7" s="126" t="s">
        <v>8</v>
      </c>
      <c r="I7" s="126" t="s">
        <v>5</v>
      </c>
      <c r="J7" s="128" t="s">
        <v>9</v>
      </c>
      <c r="K7" s="127" t="s">
        <v>5</v>
      </c>
    </row>
    <row r="8" spans="1:11" ht="22.5" customHeight="1">
      <c r="A8" s="19"/>
      <c r="B8" s="20" t="s">
        <v>10</v>
      </c>
      <c r="C8" s="20" t="s">
        <v>11</v>
      </c>
      <c r="D8" s="10"/>
      <c r="E8" s="10"/>
      <c r="F8" s="10"/>
      <c r="G8" s="10"/>
      <c r="H8" s="10"/>
      <c r="I8" s="10"/>
      <c r="J8" s="10"/>
      <c r="K8" s="10"/>
    </row>
    <row r="9" spans="1:11" ht="34.5" customHeight="1">
      <c r="A9" s="21" t="s">
        <v>74</v>
      </c>
      <c r="B9" s="89">
        <v>350</v>
      </c>
      <c r="C9" s="91">
        <v>100</v>
      </c>
      <c r="D9" s="89">
        <v>24</v>
      </c>
      <c r="E9" s="93">
        <v>6.857142857142858</v>
      </c>
      <c r="F9" s="89">
        <v>326</v>
      </c>
      <c r="G9" s="93">
        <v>93.14285714285714</v>
      </c>
      <c r="H9" s="89">
        <v>4</v>
      </c>
      <c r="I9" s="93">
        <v>1.1428571428571428</v>
      </c>
      <c r="J9" s="89">
        <v>322</v>
      </c>
      <c r="K9" s="93">
        <v>92</v>
      </c>
    </row>
    <row r="10" spans="1:11" ht="34.5" customHeight="1">
      <c r="A10" s="21" t="s">
        <v>75</v>
      </c>
      <c r="B10" s="89">
        <v>256</v>
      </c>
      <c r="C10" s="91">
        <v>100</v>
      </c>
      <c r="D10" s="89">
        <v>31</v>
      </c>
      <c r="E10" s="93">
        <v>12.109375</v>
      </c>
      <c r="F10" s="89">
        <v>225</v>
      </c>
      <c r="G10" s="93">
        <v>87.890625</v>
      </c>
      <c r="H10" s="89">
        <v>10</v>
      </c>
      <c r="I10" s="93">
        <v>3.90625</v>
      </c>
      <c r="J10" s="89">
        <v>215</v>
      </c>
      <c r="K10" s="93">
        <v>83.984375</v>
      </c>
    </row>
    <row r="11" spans="1:11" ht="34.5" customHeight="1">
      <c r="A11" s="21" t="s">
        <v>12</v>
      </c>
      <c r="B11" s="89">
        <v>128</v>
      </c>
      <c r="C11" s="91">
        <v>100</v>
      </c>
      <c r="D11" s="89">
        <v>22</v>
      </c>
      <c r="E11" s="93">
        <v>17.2</v>
      </c>
      <c r="F11" s="89">
        <v>106</v>
      </c>
      <c r="G11" s="93">
        <v>82.8</v>
      </c>
      <c r="H11" s="89">
        <v>3</v>
      </c>
      <c r="I11" s="93">
        <v>2.3</v>
      </c>
      <c r="J11" s="89">
        <v>103</v>
      </c>
      <c r="K11" s="93">
        <v>80.5</v>
      </c>
    </row>
    <row r="12" spans="1:11" s="4" customFormat="1" ht="34.5" customHeight="1">
      <c r="A12" s="21" t="s">
        <v>13</v>
      </c>
      <c r="B12" s="89">
        <v>96</v>
      </c>
      <c r="C12" s="91">
        <v>100</v>
      </c>
      <c r="D12" s="89">
        <v>20</v>
      </c>
      <c r="E12" s="93">
        <v>20.833333333333336</v>
      </c>
      <c r="F12" s="89">
        <v>76</v>
      </c>
      <c r="G12" s="93">
        <v>79.16666666666666</v>
      </c>
      <c r="H12" s="89">
        <v>1</v>
      </c>
      <c r="I12" s="93">
        <v>1.1</v>
      </c>
      <c r="J12" s="89">
        <v>75</v>
      </c>
      <c r="K12" s="93">
        <v>78.125</v>
      </c>
    </row>
    <row r="13" spans="1:12" s="4" customFormat="1" ht="34.5" customHeight="1">
      <c r="A13" s="105" t="s">
        <v>67</v>
      </c>
      <c r="B13" s="106">
        <f>SUM(B15:B17)</f>
        <v>80</v>
      </c>
      <c r="C13" s="107">
        <v>100</v>
      </c>
      <c r="D13" s="106">
        <f>SUM(D15:D17)</f>
        <v>18</v>
      </c>
      <c r="E13" s="108">
        <f>D13/B13*100</f>
        <v>22.5</v>
      </c>
      <c r="F13" s="106">
        <f>SUM(F15:F17)</f>
        <v>62</v>
      </c>
      <c r="G13" s="108">
        <f>F13/B13*100</f>
        <v>77.5</v>
      </c>
      <c r="H13" s="109" t="s">
        <v>68</v>
      </c>
      <c r="I13" s="110" t="s">
        <v>68</v>
      </c>
      <c r="J13" s="106">
        <f>SUM(J15:J17)</f>
        <v>62</v>
      </c>
      <c r="K13" s="108">
        <f>J13/B13*100</f>
        <v>77.5</v>
      </c>
      <c r="L13" s="111"/>
    </row>
    <row r="14" spans="1:11" ht="28.5" customHeight="1">
      <c r="A14" s="19"/>
      <c r="B14" s="90"/>
      <c r="C14" s="91"/>
      <c r="D14" s="90"/>
      <c r="E14" s="93"/>
      <c r="F14" s="90"/>
      <c r="G14" s="95"/>
      <c r="H14" s="90"/>
      <c r="I14" s="95"/>
      <c r="J14" s="90"/>
      <c r="K14" s="95"/>
    </row>
    <row r="15" spans="1:11" ht="34.5" customHeight="1">
      <c r="A15" s="21" t="s">
        <v>14</v>
      </c>
      <c r="B15" s="139">
        <v>35</v>
      </c>
      <c r="C15" s="91">
        <f>B15/B13*100</f>
        <v>43.75</v>
      </c>
      <c r="D15" s="139">
        <v>8</v>
      </c>
      <c r="E15" s="93">
        <f>D15/B13*100</f>
        <v>10</v>
      </c>
      <c r="F15" s="139">
        <v>27</v>
      </c>
      <c r="G15" s="93">
        <f>F15/B13*100</f>
        <v>33.75</v>
      </c>
      <c r="H15" s="140" t="s">
        <v>101</v>
      </c>
      <c r="I15" s="141" t="s">
        <v>101</v>
      </c>
      <c r="J15" s="139">
        <v>27</v>
      </c>
      <c r="K15" s="93">
        <f>J15/B13*100</f>
        <v>33.75</v>
      </c>
    </row>
    <row r="16" spans="1:11" ht="34.5" customHeight="1">
      <c r="A16" s="21" t="s">
        <v>16</v>
      </c>
      <c r="B16" s="139">
        <v>19</v>
      </c>
      <c r="C16" s="91">
        <f>B16/B13*100</f>
        <v>23.75</v>
      </c>
      <c r="D16" s="139">
        <v>2</v>
      </c>
      <c r="E16" s="93">
        <f>D16/B13*100</f>
        <v>2.5</v>
      </c>
      <c r="F16" s="139">
        <v>17</v>
      </c>
      <c r="G16" s="93">
        <f>F16/B13*100</f>
        <v>21.25</v>
      </c>
      <c r="H16" s="140" t="s">
        <v>101</v>
      </c>
      <c r="I16" s="141" t="s">
        <v>101</v>
      </c>
      <c r="J16" s="139">
        <v>17</v>
      </c>
      <c r="K16" s="93">
        <f>J16/B13*100</f>
        <v>21.25</v>
      </c>
    </row>
    <row r="17" spans="1:11" ht="34.5" customHeight="1" thickBot="1">
      <c r="A17" s="22" t="s">
        <v>17</v>
      </c>
      <c r="B17" s="142">
        <v>26</v>
      </c>
      <c r="C17" s="92">
        <f>B17/B13*100</f>
        <v>32.5</v>
      </c>
      <c r="D17" s="143">
        <v>8</v>
      </c>
      <c r="E17" s="94">
        <f>D17/B13*100</f>
        <v>10</v>
      </c>
      <c r="F17" s="143">
        <v>18</v>
      </c>
      <c r="G17" s="94">
        <f>F17/B13*100</f>
        <v>22.5</v>
      </c>
      <c r="H17" s="144" t="s">
        <v>101</v>
      </c>
      <c r="I17" s="145" t="s">
        <v>101</v>
      </c>
      <c r="J17" s="143">
        <v>18</v>
      </c>
      <c r="K17" s="94">
        <f>J17/B13*100</f>
        <v>22.5</v>
      </c>
    </row>
    <row r="18" spans="1:10" ht="15" customHeight="1">
      <c r="A18" s="10" t="s">
        <v>76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1" ht="15" customHeight="1">
      <c r="A19" s="149" t="s">
        <v>83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ht="15" customHeight="1">
      <c r="A20" s="10" t="s">
        <v>77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10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 customHeight="1">
      <c r="A22" s="10" t="s">
        <v>80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 customHeight="1">
      <c r="A23" s="10" t="s">
        <v>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 customHeight="1">
      <c r="A24" s="10" t="s">
        <v>78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7" ht="15" customHeight="1">
      <c r="A25" s="10" t="s">
        <v>18</v>
      </c>
      <c r="B25" s="10"/>
      <c r="C25" s="10"/>
      <c r="D25" s="10"/>
      <c r="E25" s="10"/>
      <c r="F25" s="10"/>
      <c r="G25" s="10"/>
    </row>
    <row r="26" spans="1:11" ht="15" customHeight="1">
      <c r="A26" s="10" t="s">
        <v>79</v>
      </c>
      <c r="B26" s="24"/>
      <c r="C26" s="24"/>
      <c r="D26" s="24"/>
      <c r="E26" s="24"/>
      <c r="F26" s="24"/>
      <c r="G26" s="24"/>
      <c r="H26" s="24"/>
      <c r="I26" s="10"/>
      <c r="J26" s="10"/>
      <c r="K26" s="10"/>
    </row>
    <row r="27" spans="1:11" ht="15" customHeight="1">
      <c r="A27" s="10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ht="15" customHeight="1">
      <c r="A28" s="10" t="s">
        <v>20</v>
      </c>
    </row>
    <row r="29" ht="15" customHeight="1">
      <c r="K29" s="23" t="s">
        <v>65</v>
      </c>
    </row>
    <row r="30" ht="22.5" customHeight="1">
      <c r="K30" s="20"/>
    </row>
  </sheetData>
  <mergeCells count="5">
    <mergeCell ref="E6:E7"/>
    <mergeCell ref="A19:K19"/>
    <mergeCell ref="B6:B7"/>
    <mergeCell ref="C6:C7"/>
    <mergeCell ref="D6:D7"/>
  </mergeCells>
  <printOptions/>
  <pageMargins left="0.984251968503937" right="0.984251968503937" top="0.7874015748031497" bottom="0.7874015748031497" header="0.5118110236220472" footer="0.5118110236220472"/>
  <pageSetup firstPageNumber="11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12" sqref="B12"/>
    </sheetView>
  </sheetViews>
  <sheetFormatPr defaultColWidth="9.00390625" defaultRowHeight="13.5"/>
  <cols>
    <col min="1" max="1" width="14.50390625" style="0" customWidth="1"/>
    <col min="2" max="2" width="5.50390625" style="0" customWidth="1"/>
    <col min="3" max="3" width="6.625" style="0" customWidth="1"/>
    <col min="4" max="11" width="6.75390625" style="0" customWidth="1"/>
    <col min="12" max="12" width="11.875" style="0" customWidth="1"/>
  </cols>
  <sheetData>
    <row r="1" spans="1:13" s="122" customFormat="1" ht="15" customHeight="1">
      <c r="A1" s="121"/>
      <c r="E1" s="123"/>
      <c r="K1" s="123" t="s">
        <v>0</v>
      </c>
      <c r="M1" s="124"/>
    </row>
    <row r="2" ht="12" customHeight="1">
      <c r="E2" s="1"/>
    </row>
    <row r="3" spans="1:7" ht="15" customHeight="1">
      <c r="A3" s="27" t="s">
        <v>21</v>
      </c>
      <c r="B3" s="6"/>
      <c r="C3" s="6"/>
      <c r="D3" s="6"/>
      <c r="E3" s="6"/>
      <c r="F3" s="6"/>
      <c r="G3" s="6"/>
    </row>
    <row r="4" spans="1:7" ht="15" customHeight="1" thickBot="1">
      <c r="A4" s="6"/>
      <c r="B4" s="6"/>
      <c r="C4" s="6"/>
      <c r="D4" s="6"/>
      <c r="E4" s="6"/>
      <c r="F4" s="6"/>
      <c r="G4" s="5" t="s">
        <v>71</v>
      </c>
    </row>
    <row r="5" spans="1:7" ht="29.25" customHeight="1">
      <c r="A5" s="28" t="s">
        <v>22</v>
      </c>
      <c r="B5" s="29" t="s">
        <v>23</v>
      </c>
      <c r="C5" s="30"/>
      <c r="D5" s="29" t="s">
        <v>24</v>
      </c>
      <c r="E5" s="31"/>
      <c r="F5" s="29" t="s">
        <v>25</v>
      </c>
      <c r="G5" s="30"/>
    </row>
    <row r="6" spans="1:7" ht="29.25" customHeight="1">
      <c r="A6" s="32" t="s">
        <v>26</v>
      </c>
      <c r="B6" s="33" t="s">
        <v>27</v>
      </c>
      <c r="C6" s="34" t="s">
        <v>4</v>
      </c>
      <c r="D6" s="34" t="s">
        <v>27</v>
      </c>
      <c r="E6" s="33" t="s">
        <v>4</v>
      </c>
      <c r="F6" s="34" t="s">
        <v>27</v>
      </c>
      <c r="G6" s="34" t="s">
        <v>4</v>
      </c>
    </row>
    <row r="7" spans="1:7" ht="18.75" customHeight="1">
      <c r="A7" s="35"/>
      <c r="B7" s="5" t="s">
        <v>37</v>
      </c>
      <c r="C7" s="5" t="s">
        <v>88</v>
      </c>
      <c r="D7" s="6"/>
      <c r="E7" s="6"/>
      <c r="F7" s="6"/>
      <c r="G7" s="6"/>
    </row>
    <row r="8" spans="1:7" ht="36.75" customHeight="1">
      <c r="A8" s="112" t="s">
        <v>28</v>
      </c>
      <c r="B8" s="113">
        <v>229</v>
      </c>
      <c r="C8" s="114">
        <v>100</v>
      </c>
      <c r="D8" s="113">
        <v>122</v>
      </c>
      <c r="E8" s="114">
        <v>53.275109170305676</v>
      </c>
      <c r="F8" s="113">
        <v>107</v>
      </c>
      <c r="G8" s="114">
        <v>46.724890829694324</v>
      </c>
    </row>
    <row r="9" spans="1:7" ht="36.75" customHeight="1">
      <c r="A9" s="36" t="s">
        <v>92</v>
      </c>
      <c r="B9" s="37">
        <v>38</v>
      </c>
      <c r="C9" s="38">
        <v>16.593886462882097</v>
      </c>
      <c r="D9" s="39">
        <v>25</v>
      </c>
      <c r="E9" s="115">
        <v>10.91703056768559</v>
      </c>
      <c r="F9" s="39">
        <v>13</v>
      </c>
      <c r="G9" s="115">
        <v>5.676855895196507</v>
      </c>
    </row>
    <row r="10" spans="1:7" ht="36.75" customHeight="1">
      <c r="A10" s="36" t="s">
        <v>93</v>
      </c>
      <c r="B10" s="37">
        <v>108</v>
      </c>
      <c r="C10" s="38">
        <v>47.161572052401745</v>
      </c>
      <c r="D10" s="39">
        <v>56</v>
      </c>
      <c r="E10" s="115">
        <v>24.45414847161572</v>
      </c>
      <c r="F10" s="39">
        <v>52</v>
      </c>
      <c r="G10" s="115">
        <v>22.707423580786028</v>
      </c>
    </row>
    <row r="11" spans="1:7" ht="36.75" customHeight="1">
      <c r="A11" s="36" t="s">
        <v>94</v>
      </c>
      <c r="B11" s="37">
        <v>83</v>
      </c>
      <c r="C11" s="38">
        <v>36.24454148471616</v>
      </c>
      <c r="D11" s="39">
        <v>41</v>
      </c>
      <c r="E11" s="115">
        <v>17.903930131004365</v>
      </c>
      <c r="F11" s="39">
        <v>42</v>
      </c>
      <c r="G11" s="115">
        <v>18.340611353711793</v>
      </c>
    </row>
    <row r="12" spans="1:7" ht="36.75" customHeight="1">
      <c r="A12" s="36" t="s">
        <v>95</v>
      </c>
      <c r="B12" s="37">
        <v>92</v>
      </c>
      <c r="C12" s="38">
        <v>40.174672489082965</v>
      </c>
      <c r="D12" s="100">
        <v>50</v>
      </c>
      <c r="E12" s="115">
        <v>21.83406113537118</v>
      </c>
      <c r="F12" s="100">
        <v>42</v>
      </c>
      <c r="G12" s="115">
        <v>18.340611353711793</v>
      </c>
    </row>
    <row r="13" spans="1:7" ht="36.75" customHeight="1">
      <c r="A13" s="36" t="s">
        <v>96</v>
      </c>
      <c r="B13" s="37">
        <v>63</v>
      </c>
      <c r="C13" s="38">
        <v>27.510917030567683</v>
      </c>
      <c r="D13" s="100">
        <v>32</v>
      </c>
      <c r="E13" s="115">
        <v>13.973799126637553</v>
      </c>
      <c r="F13" s="100">
        <v>31</v>
      </c>
      <c r="G13" s="115">
        <v>13.537117903930133</v>
      </c>
    </row>
    <row r="14" spans="1:7" ht="36.75" customHeight="1" thickBot="1">
      <c r="A14" s="40" t="s">
        <v>97</v>
      </c>
      <c r="B14" s="41">
        <v>74</v>
      </c>
      <c r="C14" s="42">
        <v>32.314410480349345</v>
      </c>
      <c r="D14" s="26">
        <v>40</v>
      </c>
      <c r="E14" s="116">
        <v>17.46724890829694</v>
      </c>
      <c r="F14" s="26">
        <v>34</v>
      </c>
      <c r="G14" s="116">
        <v>14.847161572052403</v>
      </c>
    </row>
    <row r="15" spans="1:6" ht="15" customHeight="1">
      <c r="A15" s="6" t="s">
        <v>86</v>
      </c>
      <c r="B15" s="6"/>
      <c r="C15" s="6"/>
      <c r="D15" s="6"/>
      <c r="E15" s="6"/>
      <c r="F15" s="6"/>
    </row>
    <row r="16" spans="1:6" ht="15" customHeight="1">
      <c r="A16" s="6" t="s">
        <v>87</v>
      </c>
      <c r="B16" s="43"/>
      <c r="C16" s="43"/>
      <c r="D16" s="43"/>
      <c r="E16" s="43"/>
      <c r="F16" s="43"/>
    </row>
    <row r="17" ht="15" customHeight="1">
      <c r="G17" s="5" t="s">
        <v>72</v>
      </c>
    </row>
    <row r="18" ht="12" customHeight="1">
      <c r="G18" s="5"/>
    </row>
    <row r="19" ht="12" customHeight="1"/>
    <row r="20" spans="1:11" ht="15" customHeight="1">
      <c r="A20" s="4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8" t="s">
        <v>82</v>
      </c>
    </row>
    <row r="22" spans="1:11" ht="33.75" customHeight="1">
      <c r="A22" s="45" t="s">
        <v>32</v>
      </c>
      <c r="B22" s="46" t="s">
        <v>33</v>
      </c>
      <c r="C22" s="47"/>
      <c r="D22" s="48" t="s">
        <v>34</v>
      </c>
      <c r="E22" s="47"/>
      <c r="F22" s="48" t="s">
        <v>39</v>
      </c>
      <c r="G22" s="47"/>
      <c r="H22" s="48" t="s">
        <v>40</v>
      </c>
      <c r="I22" s="47"/>
      <c r="J22" s="48" t="s">
        <v>35</v>
      </c>
      <c r="K22" s="46"/>
    </row>
    <row r="23" spans="1:11" ht="33.75" customHeight="1">
      <c r="A23" s="49" t="s">
        <v>36</v>
      </c>
      <c r="B23" s="50" t="s">
        <v>27</v>
      </c>
      <c r="C23" s="51" t="s">
        <v>4</v>
      </c>
      <c r="D23" s="51" t="s">
        <v>27</v>
      </c>
      <c r="E23" s="51" t="s">
        <v>4</v>
      </c>
      <c r="F23" s="51" t="s">
        <v>27</v>
      </c>
      <c r="G23" s="51" t="s">
        <v>4</v>
      </c>
      <c r="H23" s="51" t="s">
        <v>27</v>
      </c>
      <c r="I23" s="51" t="s">
        <v>4</v>
      </c>
      <c r="J23" s="51" t="s">
        <v>27</v>
      </c>
      <c r="K23" s="52" t="s">
        <v>4</v>
      </c>
    </row>
    <row r="24" spans="1:11" ht="23.25" customHeight="1">
      <c r="A24" s="53"/>
      <c r="B24" s="8" t="s">
        <v>37</v>
      </c>
      <c r="C24" s="8" t="s">
        <v>64</v>
      </c>
      <c r="D24" s="7"/>
      <c r="E24" s="7"/>
      <c r="F24" s="7"/>
      <c r="G24" s="7"/>
      <c r="H24" s="7"/>
      <c r="I24" s="7"/>
      <c r="J24" s="7"/>
      <c r="K24" s="7"/>
    </row>
    <row r="25" spans="1:11" ht="27.75" customHeight="1">
      <c r="A25" s="117" t="s">
        <v>28</v>
      </c>
      <c r="B25" s="118">
        <v>229</v>
      </c>
      <c r="C25" s="119">
        <v>100</v>
      </c>
      <c r="D25" s="118">
        <v>81</v>
      </c>
      <c r="E25" s="114">
        <v>35.37</v>
      </c>
      <c r="F25" s="118">
        <v>79</v>
      </c>
      <c r="G25" s="114">
        <v>34.4978165938865</v>
      </c>
      <c r="H25" s="118">
        <v>39</v>
      </c>
      <c r="I25" s="114">
        <v>17.03056768558952</v>
      </c>
      <c r="J25" s="118">
        <v>30</v>
      </c>
      <c r="K25" s="114">
        <v>13.100436681222709</v>
      </c>
    </row>
    <row r="26" spans="1:11" ht="27.75" customHeight="1">
      <c r="A26" s="135" t="s">
        <v>100</v>
      </c>
      <c r="B26" s="8">
        <v>122</v>
      </c>
      <c r="C26" s="55">
        <v>53.275109170305676</v>
      </c>
      <c r="D26" s="8">
        <v>35</v>
      </c>
      <c r="E26" s="55">
        <v>15.283842794759824</v>
      </c>
      <c r="F26" s="8">
        <v>35</v>
      </c>
      <c r="G26" s="55">
        <v>15.283842794759824</v>
      </c>
      <c r="H26" s="8">
        <v>26</v>
      </c>
      <c r="I26" s="55">
        <v>11.353711790393014</v>
      </c>
      <c r="J26" s="8">
        <v>26</v>
      </c>
      <c r="K26" s="55">
        <v>11.353711790393014</v>
      </c>
    </row>
    <row r="27" spans="1:11" ht="27.75" customHeight="1">
      <c r="A27" s="135" t="s">
        <v>99</v>
      </c>
      <c r="B27" s="8">
        <v>107</v>
      </c>
      <c r="C27" s="55">
        <v>46.724890829694324</v>
      </c>
      <c r="D27" s="8">
        <v>46</v>
      </c>
      <c r="E27" s="55">
        <v>20.087336244541483</v>
      </c>
      <c r="F27" s="8">
        <v>44</v>
      </c>
      <c r="G27" s="55">
        <v>19.213973799126638</v>
      </c>
      <c r="H27" s="8">
        <v>13</v>
      </c>
      <c r="I27" s="55">
        <v>5.676855895196507</v>
      </c>
      <c r="J27" s="8">
        <v>4</v>
      </c>
      <c r="K27" s="55">
        <v>1.7467248908296942</v>
      </c>
    </row>
    <row r="28" spans="1:11" ht="27.75" customHeight="1">
      <c r="A28" s="135" t="s">
        <v>98</v>
      </c>
      <c r="B28" s="8">
        <v>92</v>
      </c>
      <c r="C28" s="55">
        <v>40.174672489082965</v>
      </c>
      <c r="D28" s="137">
        <v>29</v>
      </c>
      <c r="E28" s="55">
        <v>12.663755458515283</v>
      </c>
      <c r="F28" s="137">
        <v>35</v>
      </c>
      <c r="G28" s="55">
        <v>15.283842794759824</v>
      </c>
      <c r="H28" s="137">
        <v>13</v>
      </c>
      <c r="I28" s="55">
        <v>5.676855895196507</v>
      </c>
      <c r="J28" s="137">
        <v>15</v>
      </c>
      <c r="K28" s="55">
        <v>6.550218340611353</v>
      </c>
    </row>
    <row r="29" spans="1:11" ht="27.75" customHeight="1">
      <c r="A29" s="135" t="s">
        <v>96</v>
      </c>
      <c r="B29" s="8">
        <v>63</v>
      </c>
      <c r="C29" s="55">
        <v>27.510917030567683</v>
      </c>
      <c r="D29" s="137">
        <v>20</v>
      </c>
      <c r="E29" s="55">
        <v>8.73362445414847</v>
      </c>
      <c r="F29" s="137">
        <v>22</v>
      </c>
      <c r="G29" s="55">
        <v>9.606986899563319</v>
      </c>
      <c r="H29" s="137">
        <v>16</v>
      </c>
      <c r="I29" s="55">
        <v>6.986899563318777</v>
      </c>
      <c r="J29" s="137">
        <v>5</v>
      </c>
      <c r="K29" s="55">
        <v>2.1834061135371177</v>
      </c>
    </row>
    <row r="30" spans="1:11" ht="27.75" customHeight="1" thickBot="1">
      <c r="A30" s="136" t="s">
        <v>97</v>
      </c>
      <c r="B30" s="56">
        <v>74</v>
      </c>
      <c r="C30" s="57">
        <v>32.314410480349345</v>
      </c>
      <c r="D30" s="138">
        <v>32</v>
      </c>
      <c r="E30" s="57">
        <v>13.973799126637553</v>
      </c>
      <c r="F30" s="138">
        <v>22</v>
      </c>
      <c r="G30" s="57">
        <v>9.606986899563319</v>
      </c>
      <c r="H30" s="138">
        <v>10</v>
      </c>
      <c r="I30" s="57">
        <v>4.366812227074235</v>
      </c>
      <c r="J30" s="138">
        <v>10</v>
      </c>
      <c r="K30" s="57">
        <v>4.366812227074235</v>
      </c>
    </row>
    <row r="31" spans="1:11" ht="15" customHeight="1">
      <c r="A31" s="7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72</v>
      </c>
    </row>
    <row r="32" spans="1:10" ht="15" customHeight="1">
      <c r="A32" s="7" t="s">
        <v>38</v>
      </c>
      <c r="B32" s="54"/>
      <c r="C32" s="54"/>
      <c r="D32" s="54"/>
      <c r="E32" s="54"/>
      <c r="F32" s="54"/>
      <c r="G32" s="54"/>
      <c r="H32" s="54"/>
      <c r="I32" s="54"/>
      <c r="J32" s="54"/>
    </row>
  </sheetData>
  <printOptions/>
  <pageMargins left="0.984251968503937" right="0.984251968503937" top="0.7874015748031497" bottom="0.7874015748031497" header="0.5118110236220472" footer="0.5118110236220472"/>
  <pageSetup firstPageNumber="11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K4" sqref="K4"/>
    </sheetView>
  </sheetViews>
  <sheetFormatPr defaultColWidth="9.00390625" defaultRowHeight="13.5"/>
  <cols>
    <col min="1" max="1" width="14.00390625" style="0" customWidth="1"/>
    <col min="2" max="10" width="8.375" style="0" customWidth="1"/>
    <col min="11" max="11" width="11.875" style="0" customWidth="1"/>
  </cols>
  <sheetData>
    <row r="1" spans="1:17" s="122" customFormat="1" ht="15" customHeight="1">
      <c r="A1" s="121" t="s">
        <v>0</v>
      </c>
      <c r="E1" s="123"/>
      <c r="J1" s="123"/>
      <c r="L1" s="124"/>
      <c r="Q1" s="123" t="s">
        <v>0</v>
      </c>
    </row>
    <row r="2" ht="12" customHeight="1">
      <c r="E2" s="1"/>
    </row>
    <row r="3" spans="1:9" ht="15" customHeight="1">
      <c r="A3" s="58" t="s">
        <v>41</v>
      </c>
      <c r="B3" s="59"/>
      <c r="C3" s="59"/>
      <c r="D3" s="59"/>
      <c r="E3" s="59"/>
      <c r="F3" s="59"/>
      <c r="G3" s="59"/>
      <c r="H3" s="59"/>
      <c r="I3" s="59"/>
    </row>
    <row r="4" spans="1:9" ht="15" customHeight="1" thickBot="1">
      <c r="A4" s="59"/>
      <c r="B4" s="59"/>
      <c r="C4" s="59"/>
      <c r="D4" s="59"/>
      <c r="E4" s="59"/>
      <c r="F4" s="59"/>
      <c r="G4" s="59"/>
      <c r="H4" s="59"/>
      <c r="I4" s="60" t="s">
        <v>71</v>
      </c>
    </row>
    <row r="5" spans="1:9" ht="27" customHeight="1">
      <c r="A5" s="155" t="s">
        <v>26</v>
      </c>
      <c r="B5" s="156" t="s">
        <v>84</v>
      </c>
      <c r="C5" s="61"/>
      <c r="D5" s="153" t="s">
        <v>42</v>
      </c>
      <c r="E5" s="61"/>
      <c r="F5" s="153" t="s">
        <v>43</v>
      </c>
      <c r="G5" s="61"/>
      <c r="H5" s="153" t="s">
        <v>44</v>
      </c>
      <c r="I5" s="62"/>
    </row>
    <row r="6" spans="1:9" ht="27" customHeight="1">
      <c r="A6" s="152"/>
      <c r="B6" s="157"/>
      <c r="C6" s="63" t="s">
        <v>45</v>
      </c>
      <c r="D6" s="154"/>
      <c r="E6" s="63" t="s">
        <v>45</v>
      </c>
      <c r="F6" s="154"/>
      <c r="G6" s="63" t="s">
        <v>45</v>
      </c>
      <c r="H6" s="154"/>
      <c r="I6" s="64" t="s">
        <v>45</v>
      </c>
    </row>
    <row r="7" spans="1:9" ht="22.5" customHeight="1">
      <c r="A7" s="65"/>
      <c r="B7" s="60" t="s">
        <v>50</v>
      </c>
      <c r="C7" s="60" t="s">
        <v>64</v>
      </c>
      <c r="D7" s="59"/>
      <c r="E7" s="59"/>
      <c r="F7" s="59"/>
      <c r="G7" s="59"/>
      <c r="H7" s="59"/>
      <c r="I7" s="59"/>
    </row>
    <row r="8" spans="1:9" ht="42" customHeight="1">
      <c r="A8" s="131" t="s">
        <v>46</v>
      </c>
      <c r="B8" s="85">
        <v>6695</v>
      </c>
      <c r="C8" s="86">
        <v>100</v>
      </c>
      <c r="D8" s="85">
        <v>5033</v>
      </c>
      <c r="E8" s="97">
        <v>75.17550410754293</v>
      </c>
      <c r="F8" s="85">
        <v>1106</v>
      </c>
      <c r="G8" s="97">
        <v>16.51979088872293</v>
      </c>
      <c r="H8" s="85">
        <v>556</v>
      </c>
      <c r="I8" s="97">
        <v>8.30470500373413</v>
      </c>
    </row>
    <row r="9" spans="1:9" ht="42" customHeight="1">
      <c r="A9" s="66" t="s">
        <v>47</v>
      </c>
      <c r="B9" s="68">
        <v>1530</v>
      </c>
      <c r="C9" s="67">
        <v>22.852875280059745</v>
      </c>
      <c r="D9" s="68">
        <v>969</v>
      </c>
      <c r="E9" s="67">
        <v>14.473487677371171</v>
      </c>
      <c r="F9" s="68">
        <v>426</v>
      </c>
      <c r="G9" s="67">
        <v>6.362957430918597</v>
      </c>
      <c r="H9" s="25">
        <v>135</v>
      </c>
      <c r="I9" s="69">
        <v>2.0164301717699775</v>
      </c>
    </row>
    <row r="10" spans="1:9" ht="42" customHeight="1">
      <c r="A10" s="66" t="s">
        <v>29</v>
      </c>
      <c r="B10" s="68">
        <v>1423</v>
      </c>
      <c r="C10" s="67">
        <v>21.254667662434652</v>
      </c>
      <c r="D10" s="68">
        <v>614</v>
      </c>
      <c r="E10" s="67">
        <v>9.171023151605675</v>
      </c>
      <c r="F10" s="68">
        <v>445</v>
      </c>
      <c r="G10" s="67">
        <v>6.646751306945482</v>
      </c>
      <c r="H10" s="25">
        <v>364</v>
      </c>
      <c r="I10" s="69">
        <v>5.436893203883495</v>
      </c>
    </row>
    <row r="11" spans="1:9" ht="42" customHeight="1" thickBot="1">
      <c r="A11" s="66" t="s">
        <v>48</v>
      </c>
      <c r="B11" s="68">
        <v>3742</v>
      </c>
      <c r="C11" s="67">
        <v>55.892457057505595</v>
      </c>
      <c r="D11" s="68">
        <v>3450</v>
      </c>
      <c r="E11" s="67">
        <v>51.53099327856609</v>
      </c>
      <c r="F11" s="68">
        <v>235</v>
      </c>
      <c r="G11" s="67">
        <v>3.51008215085885</v>
      </c>
      <c r="H11" s="25">
        <v>57</v>
      </c>
      <c r="I11" s="69">
        <v>0.8513816280806573</v>
      </c>
    </row>
    <row r="12" spans="1:9" ht="15" customHeight="1">
      <c r="A12" s="101" t="s">
        <v>49</v>
      </c>
      <c r="B12" s="101"/>
      <c r="C12" s="101"/>
      <c r="D12" s="101"/>
      <c r="E12" s="101"/>
      <c r="F12" s="101"/>
      <c r="G12" s="101"/>
      <c r="H12" s="101"/>
      <c r="I12" s="102" t="s">
        <v>72</v>
      </c>
    </row>
    <row r="13" ht="12" customHeight="1"/>
    <row r="14" ht="12" customHeight="1"/>
    <row r="15" spans="1:15" ht="15" customHeight="1">
      <c r="A15" s="70" t="s">
        <v>51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5" customHeight="1" thickBo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 t="s">
        <v>70</v>
      </c>
    </row>
    <row r="17" spans="1:15" ht="27.75" customHeight="1">
      <c r="A17" s="151" t="s">
        <v>52</v>
      </c>
      <c r="B17" s="74" t="s">
        <v>53</v>
      </c>
      <c r="C17" s="75"/>
      <c r="D17" s="76" t="s">
        <v>54</v>
      </c>
      <c r="E17" s="75"/>
      <c r="F17" s="76" t="s">
        <v>60</v>
      </c>
      <c r="G17" s="75"/>
      <c r="H17" s="134" t="s">
        <v>61</v>
      </c>
      <c r="I17" s="75"/>
      <c r="J17" s="76" t="s">
        <v>62</v>
      </c>
      <c r="K17" s="75"/>
      <c r="L17" s="76" t="s">
        <v>63</v>
      </c>
      <c r="M17" s="75"/>
      <c r="N17" s="76" t="s">
        <v>55</v>
      </c>
      <c r="O17" s="73"/>
    </row>
    <row r="18" spans="1:15" ht="27.75" customHeight="1">
      <c r="A18" s="152"/>
      <c r="B18" s="77"/>
      <c r="C18" s="78" t="s">
        <v>4</v>
      </c>
      <c r="D18" s="79"/>
      <c r="E18" s="78" t="s">
        <v>4</v>
      </c>
      <c r="F18" s="79" t="s">
        <v>56</v>
      </c>
      <c r="G18" s="78" t="s">
        <v>4</v>
      </c>
      <c r="H18" s="77" t="s">
        <v>57</v>
      </c>
      <c r="I18" s="78" t="s">
        <v>4</v>
      </c>
      <c r="J18" s="79" t="s">
        <v>58</v>
      </c>
      <c r="K18" s="78" t="s">
        <v>4</v>
      </c>
      <c r="L18" s="79" t="s">
        <v>59</v>
      </c>
      <c r="M18" s="78" t="s">
        <v>4</v>
      </c>
      <c r="N18" s="77"/>
      <c r="O18" s="80" t="s">
        <v>4</v>
      </c>
    </row>
    <row r="19" spans="1:15" ht="27.75" customHeight="1">
      <c r="A19" s="81"/>
      <c r="B19" s="72"/>
      <c r="C19" s="72" t="s">
        <v>64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42" customHeight="1">
      <c r="A20" s="132" t="s">
        <v>46</v>
      </c>
      <c r="B20" s="87">
        <v>85</v>
      </c>
      <c r="C20" s="88">
        <v>100</v>
      </c>
      <c r="D20" s="87">
        <v>5</v>
      </c>
      <c r="E20" s="88">
        <v>5.882352941176471</v>
      </c>
      <c r="F20" s="87">
        <v>43</v>
      </c>
      <c r="G20" s="98">
        <v>50.5</v>
      </c>
      <c r="H20" s="87">
        <v>30</v>
      </c>
      <c r="I20" s="98">
        <v>35.294117647058826</v>
      </c>
      <c r="J20" s="87">
        <v>2</v>
      </c>
      <c r="K20" s="98">
        <v>2.3529411764705883</v>
      </c>
      <c r="L20" s="87">
        <v>3</v>
      </c>
      <c r="M20" s="98">
        <v>3.5294117647058822</v>
      </c>
      <c r="N20" s="87">
        <v>2</v>
      </c>
      <c r="O20" s="98">
        <v>2.3529411764705883</v>
      </c>
    </row>
    <row r="21" spans="1:15" ht="42" customHeight="1">
      <c r="A21" s="82" t="s">
        <v>47</v>
      </c>
      <c r="B21" s="71">
        <v>35</v>
      </c>
      <c r="C21" s="83">
        <v>41.17647058823529</v>
      </c>
      <c r="D21" s="71">
        <v>1</v>
      </c>
      <c r="E21" s="83">
        <v>1.1764705882352942</v>
      </c>
      <c r="F21" s="71">
        <v>23</v>
      </c>
      <c r="G21" s="83">
        <v>27.058823529411764</v>
      </c>
      <c r="H21" s="71">
        <v>11</v>
      </c>
      <c r="I21" s="83">
        <v>12.941176470588237</v>
      </c>
      <c r="J21" s="96" t="s">
        <v>15</v>
      </c>
      <c r="K21" s="96" t="s">
        <v>15</v>
      </c>
      <c r="L21" s="96" t="s">
        <v>15</v>
      </c>
      <c r="M21" s="96" t="s">
        <v>15</v>
      </c>
      <c r="N21" s="96" t="s">
        <v>15</v>
      </c>
      <c r="O21" s="96" t="s">
        <v>15</v>
      </c>
    </row>
    <row r="22" spans="1:15" ht="42" customHeight="1">
      <c r="A22" s="82" t="s">
        <v>29</v>
      </c>
      <c r="B22" s="71">
        <v>22</v>
      </c>
      <c r="C22" s="83">
        <v>25.882352941176475</v>
      </c>
      <c r="D22" s="71">
        <v>3</v>
      </c>
      <c r="E22" s="83">
        <v>3.5294117647058822</v>
      </c>
      <c r="F22" s="71">
        <v>4</v>
      </c>
      <c r="G22" s="83">
        <v>4.705882352941177</v>
      </c>
      <c r="H22" s="71">
        <v>11</v>
      </c>
      <c r="I22" s="83">
        <v>12.941176470588237</v>
      </c>
      <c r="J22" s="72">
        <v>1</v>
      </c>
      <c r="K22" s="83">
        <v>1.1764705882352942</v>
      </c>
      <c r="L22" s="72">
        <v>3</v>
      </c>
      <c r="M22" s="99">
        <v>3.5294117647058822</v>
      </c>
      <c r="N22" s="96" t="s">
        <v>15</v>
      </c>
      <c r="O22" s="96" t="s">
        <v>15</v>
      </c>
    </row>
    <row r="23" spans="1:15" ht="42" customHeight="1" thickBot="1">
      <c r="A23" s="82" t="s">
        <v>48</v>
      </c>
      <c r="B23" s="71">
        <v>28</v>
      </c>
      <c r="C23" s="83">
        <v>32.94117647058823</v>
      </c>
      <c r="D23" s="72">
        <v>1</v>
      </c>
      <c r="E23" s="83">
        <v>1.1764705882352942</v>
      </c>
      <c r="F23" s="71">
        <v>16</v>
      </c>
      <c r="G23" s="83">
        <v>18.823529411764707</v>
      </c>
      <c r="H23" s="71">
        <v>8</v>
      </c>
      <c r="I23" s="83">
        <v>9.411764705882353</v>
      </c>
      <c r="J23" s="71">
        <v>1</v>
      </c>
      <c r="K23" s="83">
        <v>1.1764705882352942</v>
      </c>
      <c r="L23" s="96" t="s">
        <v>15</v>
      </c>
      <c r="M23" s="96" t="s">
        <v>15</v>
      </c>
      <c r="N23" s="84">
        <v>2</v>
      </c>
      <c r="O23" s="99">
        <v>2.3529411764705883</v>
      </c>
    </row>
    <row r="24" spans="1:15" ht="1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 t="s">
        <v>72</v>
      </c>
    </row>
    <row r="25" spans="1:15" ht="13.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mergeCells count="6">
    <mergeCell ref="A17:A18"/>
    <mergeCell ref="H5:H6"/>
    <mergeCell ref="A5:A6"/>
    <mergeCell ref="B5:B6"/>
    <mergeCell ref="D5:D6"/>
    <mergeCell ref="F5:F6"/>
  </mergeCells>
  <printOptions/>
  <pageMargins left="0.984251968503937" right="0.984251968503937" top="0.7874015748031497" bottom="0.7874015748031497" header="0.5118110236220472" footer="0.5118110236220472"/>
  <pageSetup firstPageNumber="1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C31" sqref="C31"/>
    </sheetView>
  </sheetViews>
  <sheetFormatPr defaultColWidth="9.00390625" defaultRowHeight="13.5"/>
  <sheetData>
    <row r="1" ht="14.25">
      <c r="A1" s="121" t="s">
        <v>0</v>
      </c>
    </row>
    <row r="3" s="133" customFormat="1" ht="13.5">
      <c r="A3" s="133" t="s">
        <v>91</v>
      </c>
    </row>
  </sheetData>
  <printOptions/>
  <pageMargins left="0.984251968503937" right="0.984251968503937" top="0.7874015748031497" bottom="0.7874015748031497" header="0.5118110236220472" footer="0.5118110236220472"/>
  <pageSetup firstPageNumber="11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2013-04-05T08:06:33Z</cp:lastPrinted>
  <dcterms:created xsi:type="dcterms:W3CDTF">2013-01-09T00:19:40Z</dcterms:created>
  <dcterms:modified xsi:type="dcterms:W3CDTF">2013-04-08T03:00:32Z</dcterms:modified>
  <cp:category/>
  <cp:version/>
  <cp:contentType/>
  <cp:contentStatus/>
</cp:coreProperties>
</file>