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7455" activeTab="0"/>
  </bookViews>
  <sheets>
    <sheet name="P1" sheetId="1" r:id="rId1"/>
    <sheet name="P2" sheetId="2" r:id="rId2"/>
    <sheet name="P3" sheetId="3" r:id="rId3"/>
    <sheet name="P4、P5 " sheetId="4" r:id="rId4"/>
    <sheet name="P6" sheetId="5" r:id="rId5"/>
  </sheets>
  <definedNames>
    <definedName name="_xlnm.Print_Area" localSheetId="0">'P1'!$A$1:$F$26</definedName>
  </definedNames>
  <calcPr fullCalcOnLoad="1"/>
</workbook>
</file>

<file path=xl/sharedStrings.xml><?xml version="1.0" encoding="utf-8"?>
<sst xmlns="http://schemas.openxmlformats.org/spreadsheetml/2006/main" count="164" uniqueCount="146">
  <si>
    <t>区　　　　分</t>
  </si>
  <si>
    <t>東　　　端</t>
  </si>
  <si>
    <t>西　　　端</t>
  </si>
  <si>
    <t>南　　　端</t>
  </si>
  <si>
    <t>北　　　端</t>
  </si>
  <si>
    <t>市　役　所</t>
  </si>
  <si>
    <t>経　　　　度</t>
  </si>
  <si>
    <t>緯　　　　度</t>
  </si>
  <si>
    <t>町　　　　名</t>
  </si>
  <si>
    <t>青葉丘南</t>
  </si>
  <si>
    <t>芳野町</t>
  </si>
  <si>
    <t>年　　月　　日</t>
  </si>
  <si>
    <t>摘　　　　　　　　　要</t>
  </si>
  <si>
    <t xml:space="preserve">k㎡ </t>
  </si>
  <si>
    <t>吹田町・千里村・岸部村・豊津村合併市制施行</t>
  </si>
  <si>
    <t xml:space="preserve"> (1940)</t>
  </si>
  <si>
    <t>新田村の一部（下新田）を編入</t>
  </si>
  <si>
    <t xml:space="preserve"> (1953)</t>
  </si>
  <si>
    <t>山田村を編入</t>
  </si>
  <si>
    <t xml:space="preserve"> (1955)</t>
  </si>
  <si>
    <t>吹田市の一部を茨木市に編入</t>
  </si>
  <si>
    <t xml:space="preserve"> (1958)</t>
  </si>
  <si>
    <t>三島郡三島町の一部を編入</t>
  </si>
  <si>
    <t xml:space="preserve"> (1963)</t>
  </si>
  <si>
    <t>豊中市の一部を編入</t>
  </si>
  <si>
    <t xml:space="preserve"> (1965)</t>
  </si>
  <si>
    <t>吹田市の一部を豊中市に編入</t>
  </si>
  <si>
    <t xml:space="preserve"> (1968)</t>
  </si>
  <si>
    <t>吹田市の一部を茨木市に編入</t>
  </si>
  <si>
    <t xml:space="preserve"> (1977)</t>
  </si>
  <si>
    <t xml:space="preserve"> (1990)</t>
  </si>
  <si>
    <t xml:space="preserve">資料：総務室 </t>
  </si>
  <si>
    <t>広ぼう</t>
  </si>
  <si>
    <t>海　　抜</t>
  </si>
  <si>
    <t>市域面積</t>
  </si>
  <si>
    <t>東　　西</t>
  </si>
  <si>
    <t>南　　北</t>
  </si>
  <si>
    <t>最　　高</t>
  </si>
  <si>
    <t>最　　低</t>
  </si>
  <si>
    <t>km</t>
  </si>
  <si>
    <t>m</t>
  </si>
  <si>
    <t>　k㎡</t>
  </si>
  <si>
    <t>土地・気象</t>
  </si>
  <si>
    <t>△0.00</t>
  </si>
  <si>
    <t>△0.06</t>
  </si>
  <si>
    <t>△0.56</t>
  </si>
  <si>
    <t>△0.14</t>
  </si>
  <si>
    <t>区分・年次</t>
  </si>
  <si>
    <t>総　　　　数</t>
  </si>
  <si>
    <t>田</t>
  </si>
  <si>
    <t>畑</t>
  </si>
  <si>
    <t>山　　　　林</t>
  </si>
  <si>
    <t>原　　　　野</t>
  </si>
  <si>
    <t>鉄　軌　道</t>
  </si>
  <si>
    <t>複合利用鉄軌道</t>
  </si>
  <si>
    <t>雑　種　地</t>
  </si>
  <si>
    <t>池　　　　沼</t>
  </si>
  <si>
    <t>㎡</t>
  </si>
  <si>
    <t>千円</t>
  </si>
  <si>
    <t>土地・気象</t>
  </si>
  <si>
    <t>気　　　　温</t>
  </si>
  <si>
    <t>天　気　日　数</t>
  </si>
  <si>
    <t>平均</t>
  </si>
  <si>
    <t>雨・雪</t>
  </si>
  <si>
    <t>最高</t>
  </si>
  <si>
    <t>最低</t>
  </si>
  <si>
    <t>湿度</t>
  </si>
  <si>
    <t>風速</t>
  </si>
  <si>
    <t>℃</t>
  </si>
  <si>
    <t>％</t>
  </si>
  <si>
    <t>m/s</t>
  </si>
  <si>
    <t>㎜</t>
  </si>
  <si>
    <t>降水</t>
  </si>
  <si>
    <t>日数</t>
  </si>
  <si>
    <t>晴天</t>
  </si>
  <si>
    <t>曇天</t>
  </si>
  <si>
    <t>日数</t>
  </si>
  <si>
    <t>編入面積</t>
  </si>
  <si>
    <t>白紙のページです。</t>
  </si>
  <si>
    <t>135゜33´20"</t>
  </si>
  <si>
    <t>135゜29´13"</t>
  </si>
  <si>
    <t>135゜30´30"</t>
  </si>
  <si>
    <t>135゜30´19"</t>
  </si>
  <si>
    <t>135゜31´01"</t>
  </si>
  <si>
    <t>34゜48´21"</t>
  </si>
  <si>
    <t>34゜45´07"</t>
  </si>
  <si>
    <t>34゜44´41"</t>
  </si>
  <si>
    <t>34゜49´51"</t>
  </si>
  <si>
    <t>34゜45´34"</t>
  </si>
  <si>
    <t>南吹田2丁目</t>
  </si>
  <si>
    <t>藤白台5丁目</t>
  </si>
  <si>
    <t>泉町1丁目3番40号</t>
  </si>
  <si>
    <t>△0.2</t>
  </si>
  <si>
    <t>に切り替えたことによる変更</t>
  </si>
  <si>
    <t>国土地理院が計測の基礎となる地図を電子国土基本図</t>
  </si>
  <si>
    <t>日</t>
  </si>
  <si>
    <t xml:space="preserve"> (2014）</t>
  </si>
  <si>
    <t>資料：都市計画室（国土地理院の世界測地系座標による）</t>
  </si>
  <si>
    <t>土地・気象</t>
  </si>
  <si>
    <t>各年1月1日現在</t>
  </si>
  <si>
    <t>資料：資産税課</t>
  </si>
  <si>
    <t>令和元年(2019)</t>
  </si>
  <si>
    <t>総量</t>
  </si>
  <si>
    <t>注：1）観測地点…西消防署の屋上</t>
  </si>
  <si>
    <t>注：１）編入面積は、小数点以下第三位を四捨五入しています。</t>
  </si>
  <si>
    <t>　　　　　昭和36年（1961年）10月5日から 36.60k㎡</t>
  </si>
  <si>
    <t>　　　　　平成4年（1992年）9月1日から 36.11k㎡</t>
  </si>
  <si>
    <t>　　　　　平成26年（2014年）10月1日から 36.09k㎡</t>
  </si>
  <si>
    <t>資料：都市計画室・総務室</t>
  </si>
  <si>
    <t>宅　　　　地</t>
  </si>
  <si>
    <t>注：概要調書から抜粋しました。免税点未満を除きます。</t>
  </si>
  <si>
    <t>平成28年(2016)</t>
  </si>
  <si>
    <t>平成29年(2017)</t>
  </si>
  <si>
    <t>平成30年(2018)</t>
  </si>
  <si>
    <t>年　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</si>
  <si>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</si>
  <si>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</si>
  <si>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</si>
  <si>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</si>
  <si>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</si>
  <si>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</si>
  <si>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</si>
  <si>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</si>
  <si>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</si>
  <si>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</si>
  <si>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</si>
  <si>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</si>
  <si>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地　　積</t>
  </si>
  <si>
    <t>評　価　額</t>
  </si>
  <si>
    <t>平成28年(2016)</t>
  </si>
  <si>
    <t>平成29年(2017)</t>
  </si>
  <si>
    <t>平成30年(2018)</t>
  </si>
  <si>
    <t>令和元年(2019)</t>
  </si>
  <si>
    <t>2．位置</t>
  </si>
  <si>
    <t>資料：消防本部総務予防室</t>
  </si>
  <si>
    <t>－</t>
  </si>
  <si>
    <t>　　2）天気日数は各日午前9:00に観測し、降水日数は1日積算0.5㎜以上の雨量を観測した日数</t>
  </si>
  <si>
    <t>　　　  です。　  　　</t>
  </si>
  <si>
    <t>　　２）市域面積は、国土地理院「全国都道府県市町村別面積調」により次のとおりです。</t>
  </si>
  <si>
    <t>令和2年(2020)</t>
  </si>
  <si>
    <t>令和2年(2020)</t>
  </si>
  <si>
    <t>1　気象状況</t>
  </si>
  <si>
    <t>3　市域の変遷</t>
  </si>
  <si>
    <t>4　地勢</t>
  </si>
  <si>
    <t>5　地目別地積及び評価額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</si>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</sst>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#,##0.0;\-#,##0.0"/>
    <numFmt numFmtId="181" formatCode="#,##0.0"/>
    <numFmt numFmtId="182" formatCode="0.0;&quot;△ &quot;0.0"/>
    <numFmt numFmtId="183" formatCode="#,##0.0;&quot;△ &quot;#,##0.0"/>
    <numFmt numFmtId="184" formatCode="0_);[Red]\(0\)"/>
    <numFmt numFmtId="185" formatCode="#,##0;&quot;△ &quot;#,##0"/>
    <numFmt numFmtId="186" formatCode="0.0_);[Red]\(0.0\)"/>
    <numFmt numFmtId="187" formatCode="0.000_);[Red]\(0.000\)"/>
  </numFmts>
  <fonts count="5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14"/>
      <name val="游明朝"/>
      <family val="1"/>
    </font>
    <font>
      <sz val="10"/>
      <color indexed="8"/>
      <name val="游明朝"/>
      <family val="1"/>
    </font>
    <font>
      <b/>
      <sz val="11"/>
      <name val="游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b/>
      <sz val="10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0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0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5" fontId="6" fillId="0" borderId="0" xfId="49" applyNumberFormat="1" applyFont="1" applyAlignment="1">
      <alignment horizontal="left" vertical="center"/>
    </xf>
    <xf numFmtId="185" fontId="5" fillId="0" borderId="0" xfId="49" applyNumberFormat="1" applyFont="1" applyFill="1" applyAlignment="1">
      <alignment vertical="center"/>
    </xf>
    <xf numFmtId="185" fontId="5" fillId="0" borderId="0" xfId="49" applyNumberFormat="1" applyFont="1" applyAlignment="1">
      <alignment vertical="center"/>
    </xf>
    <xf numFmtId="185" fontId="7" fillId="0" borderId="0" xfId="49" applyNumberFormat="1" applyFont="1" applyAlignment="1" applyProtection="1">
      <alignment vertical="center"/>
      <protection/>
    </xf>
    <xf numFmtId="185" fontId="8" fillId="0" borderId="0" xfId="49" applyNumberFormat="1" applyFont="1" applyFill="1" applyAlignment="1" applyProtection="1">
      <alignment vertical="center"/>
      <protection/>
    </xf>
    <xf numFmtId="185" fontId="9" fillId="0" borderId="0" xfId="49" applyNumberFormat="1" applyFont="1" applyFill="1" applyAlignment="1" applyProtection="1">
      <alignment vertical="center"/>
      <protection/>
    </xf>
    <xf numFmtId="185" fontId="9" fillId="0" borderId="0" xfId="49" applyNumberFormat="1" applyFont="1" applyAlignment="1">
      <alignment vertical="center"/>
    </xf>
    <xf numFmtId="185" fontId="8" fillId="0" borderId="10" xfId="49" applyNumberFormat="1" applyFont="1" applyBorder="1" applyAlignment="1" applyProtection="1">
      <alignment vertical="center"/>
      <protection/>
    </xf>
    <xf numFmtId="185" fontId="8" fillId="0" borderId="10" xfId="49" applyNumberFormat="1" applyFont="1" applyFill="1" applyBorder="1" applyAlignment="1" applyProtection="1">
      <alignment vertical="center"/>
      <protection/>
    </xf>
    <xf numFmtId="185" fontId="9" fillId="0" borderId="11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Alignment="1" applyProtection="1">
      <alignment vertical="center"/>
      <protection/>
    </xf>
    <xf numFmtId="185" fontId="8" fillId="0" borderId="12" xfId="49" applyNumberFormat="1" applyFont="1" applyFill="1" applyBorder="1" applyAlignment="1" applyProtection="1">
      <alignment horizontal="center" vertical="center"/>
      <protection/>
    </xf>
    <xf numFmtId="185" fontId="8" fillId="0" borderId="13" xfId="49" applyNumberFormat="1" applyFont="1" applyFill="1" applyBorder="1" applyAlignment="1" applyProtection="1">
      <alignment horizontal="center" vertical="center"/>
      <protection/>
    </xf>
    <xf numFmtId="185" fontId="9" fillId="0" borderId="14" xfId="49" applyNumberFormat="1" applyFont="1" applyFill="1" applyBorder="1" applyAlignment="1" applyProtection="1">
      <alignment vertical="center"/>
      <protection/>
    </xf>
    <xf numFmtId="185" fontId="8" fillId="0" borderId="15" xfId="49" applyNumberFormat="1" applyFont="1" applyFill="1" applyBorder="1" applyAlignment="1" applyProtection="1">
      <alignment horizontal="center" vertical="center"/>
      <protection/>
    </xf>
    <xf numFmtId="185" fontId="8" fillId="0" borderId="16" xfId="49" applyNumberFormat="1" applyFont="1" applyFill="1" applyBorder="1" applyAlignment="1" applyProtection="1">
      <alignment horizontal="center" vertical="center"/>
      <protection/>
    </xf>
    <xf numFmtId="185" fontId="8" fillId="0" borderId="12" xfId="49" applyNumberFormat="1" applyFont="1" applyFill="1" applyBorder="1" applyAlignment="1" applyProtection="1">
      <alignment vertical="center"/>
      <protection/>
    </xf>
    <xf numFmtId="185" fontId="8" fillId="0" borderId="17" xfId="49" applyNumberFormat="1" applyFont="1" applyFill="1" applyBorder="1" applyAlignment="1" applyProtection="1">
      <alignment horizontal="center" vertical="center"/>
      <protection/>
    </xf>
    <xf numFmtId="185" fontId="8" fillId="0" borderId="18" xfId="49" applyNumberFormat="1" applyFont="1" applyFill="1" applyBorder="1" applyAlignment="1" applyProtection="1">
      <alignment horizontal="center" vertical="center"/>
      <protection/>
    </xf>
    <xf numFmtId="185" fontId="8" fillId="0" borderId="19" xfId="49" applyNumberFormat="1" applyFont="1" applyFill="1" applyBorder="1" applyAlignment="1" applyProtection="1">
      <alignment horizontal="center" vertical="center"/>
      <protection/>
    </xf>
    <xf numFmtId="185" fontId="8" fillId="0" borderId="12" xfId="49" applyNumberFormat="1" applyFont="1" applyFill="1" applyBorder="1" applyAlignment="1" applyProtection="1">
      <alignment horizontal="right" vertical="center"/>
      <protection/>
    </xf>
    <xf numFmtId="185" fontId="8" fillId="0" borderId="0" xfId="49" applyNumberFormat="1" applyFont="1" applyFill="1" applyAlignment="1" applyProtection="1">
      <alignment horizontal="right" vertical="center"/>
      <protection/>
    </xf>
    <xf numFmtId="185" fontId="9" fillId="0" borderId="0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horizontal="right" vertical="center"/>
      <protection/>
    </xf>
    <xf numFmtId="185" fontId="10" fillId="0" borderId="20" xfId="49" applyNumberFormat="1" applyFont="1" applyBorder="1" applyAlignment="1" applyProtection="1">
      <alignment vertical="center"/>
      <protection/>
    </xf>
    <xf numFmtId="185" fontId="8" fillId="0" borderId="20" xfId="49" applyNumberFormat="1" applyFont="1" applyFill="1" applyBorder="1" applyAlignment="1" applyProtection="1">
      <alignment vertical="center"/>
      <protection/>
    </xf>
    <xf numFmtId="185" fontId="8" fillId="0" borderId="20" xfId="49" applyNumberFormat="1" applyFont="1" applyFill="1" applyBorder="1" applyAlignment="1" applyProtection="1">
      <alignment horizontal="right" vertical="center"/>
      <protection/>
    </xf>
    <xf numFmtId="185" fontId="10" fillId="0" borderId="0" xfId="49" applyNumberFormat="1" applyFont="1" applyAlignment="1" applyProtection="1">
      <alignment vertical="center"/>
      <protection/>
    </xf>
    <xf numFmtId="185" fontId="7" fillId="0" borderId="0" xfId="49" applyNumberFormat="1" applyFont="1" applyBorder="1" applyAlignment="1">
      <alignment vertical="center"/>
    </xf>
    <xf numFmtId="185" fontId="5" fillId="0" borderId="20" xfId="49" applyNumberFormat="1" applyFont="1" applyFill="1" applyBorder="1" applyAlignment="1">
      <alignment vertical="center"/>
    </xf>
    <xf numFmtId="185" fontId="8" fillId="0" borderId="20" xfId="49" applyNumberFormat="1" applyFont="1" applyBorder="1" applyAlignment="1">
      <alignment vertical="center"/>
    </xf>
    <xf numFmtId="183" fontId="8" fillId="0" borderId="12" xfId="49" applyNumberFormat="1" applyFont="1" applyFill="1" applyBorder="1" applyAlignment="1" applyProtection="1">
      <alignment vertical="center"/>
      <protection/>
    </xf>
    <xf numFmtId="183" fontId="8" fillId="0" borderId="0" xfId="49" applyNumberFormat="1" applyFont="1" applyFill="1" applyAlignment="1" applyProtection="1">
      <alignment vertical="center"/>
      <protection/>
    </xf>
    <xf numFmtId="183" fontId="8" fillId="0" borderId="0" xfId="49" applyNumberFormat="1" applyFont="1" applyFill="1" applyBorder="1" applyAlignment="1" applyProtection="1">
      <alignment vertical="center"/>
      <protection/>
    </xf>
    <xf numFmtId="0" fontId="8" fillId="0" borderId="21" xfId="62" applyFont="1" applyFill="1" applyBorder="1" applyAlignment="1" applyProtection="1">
      <alignment horizontal="center" vertical="center"/>
      <protection/>
    </xf>
    <xf numFmtId="0" fontId="8" fillId="0" borderId="22" xfId="62" applyFont="1" applyFill="1" applyBorder="1" applyAlignment="1" applyProtection="1">
      <alignment horizontal="distributed"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horizontal="right" vertical="center"/>
      <protection/>
    </xf>
    <xf numFmtId="0" fontId="11" fillId="0" borderId="0" xfId="62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8" fillId="0" borderId="10" xfId="62" applyFont="1" applyFill="1" applyBorder="1" applyAlignment="1" applyProtection="1">
      <alignment vertical="center"/>
      <protection/>
    </xf>
    <xf numFmtId="0" fontId="8" fillId="0" borderId="23" xfId="62" applyFont="1" applyFill="1" applyBorder="1" applyAlignment="1" applyProtection="1">
      <alignment vertical="center"/>
      <protection/>
    </xf>
    <xf numFmtId="0" fontId="8" fillId="0" borderId="24" xfId="62" applyFont="1" applyFill="1" applyBorder="1" applyAlignment="1" applyProtection="1">
      <alignment vertical="center"/>
      <protection/>
    </xf>
    <xf numFmtId="0" fontId="8" fillId="0" borderId="23" xfId="62" applyFont="1" applyFill="1" applyBorder="1" applyAlignment="1" applyProtection="1">
      <alignment horizontal="right" vertical="center"/>
      <protection/>
    </xf>
    <xf numFmtId="39" fontId="8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horizontal="right" vertical="center"/>
      <protection/>
    </xf>
    <xf numFmtId="49" fontId="8" fillId="0" borderId="0" xfId="62" applyNumberFormat="1" applyFont="1" applyFill="1" applyAlignment="1" applyProtection="1">
      <alignment horizontal="right" vertical="center"/>
      <protection/>
    </xf>
    <xf numFmtId="49" fontId="8" fillId="0" borderId="0" xfId="62" applyNumberFormat="1" applyFont="1" applyFill="1" applyAlignment="1" applyProtection="1">
      <alignment vertical="center"/>
      <protection/>
    </xf>
    <xf numFmtId="177" fontId="8" fillId="0" borderId="0" xfId="62" applyNumberFormat="1" applyFont="1" applyFill="1" applyAlignment="1" applyProtection="1">
      <alignment horizontal="right" vertical="center"/>
      <protection/>
    </xf>
    <xf numFmtId="39" fontId="8" fillId="0" borderId="0" xfId="62" applyNumberFormat="1" applyFont="1" applyFill="1" applyAlignment="1" applyProtection="1">
      <alignment horizontal="right" vertical="center"/>
      <protection/>
    </xf>
    <xf numFmtId="0" fontId="8" fillId="0" borderId="20" xfId="62" applyFont="1" applyFill="1" applyBorder="1" applyAlignment="1" applyProtection="1">
      <alignment vertical="center"/>
      <protection/>
    </xf>
    <xf numFmtId="0" fontId="8" fillId="0" borderId="20" xfId="62" applyFont="1" applyFill="1" applyBorder="1" applyAlignment="1" applyProtection="1">
      <alignment horizontal="right"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0" fontId="9" fillId="0" borderId="0" xfId="64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vertical="center"/>
      <protection/>
    </xf>
    <xf numFmtId="0" fontId="8" fillId="0" borderId="0" xfId="64" applyFont="1" applyFill="1" applyAlignment="1" applyProtection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 applyProtection="1">
      <alignment vertical="center"/>
      <protection/>
    </xf>
    <xf numFmtId="0" fontId="8" fillId="0" borderId="10" xfId="64" applyFont="1" applyFill="1" applyBorder="1" applyAlignment="1" applyProtection="1">
      <alignment horizontal="right" vertical="center"/>
      <protection/>
    </xf>
    <xf numFmtId="0" fontId="8" fillId="0" borderId="12" xfId="64" applyFont="1" applyFill="1" applyBorder="1" applyAlignment="1" applyProtection="1">
      <alignment horizontal="right" vertical="center"/>
      <protection/>
    </xf>
    <xf numFmtId="37" fontId="8" fillId="0" borderId="0" xfId="64" applyNumberFormat="1" applyFont="1" applyFill="1" applyBorder="1" applyAlignment="1" applyProtection="1">
      <alignment vertical="center"/>
      <protection/>
    </xf>
    <xf numFmtId="37" fontId="8" fillId="0" borderId="0" xfId="64" applyNumberFormat="1" applyFont="1" applyFill="1" applyAlignment="1" applyProtection="1">
      <alignment vertical="center"/>
      <protection/>
    </xf>
    <xf numFmtId="37" fontId="8" fillId="0" borderId="0" xfId="64" applyNumberFormat="1" applyFont="1" applyFill="1" applyAlignment="1" applyProtection="1">
      <alignment horizontal="right" vertical="center"/>
      <protection/>
    </xf>
    <xf numFmtId="37" fontId="8" fillId="0" borderId="0" xfId="64" applyNumberFormat="1" applyFont="1" applyFill="1" applyBorder="1" applyAlignment="1" applyProtection="1">
      <alignment vertical="center"/>
      <protection locked="0"/>
    </xf>
    <xf numFmtId="37" fontId="8" fillId="0" borderId="0" xfId="64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Alignment="1">
      <alignment vertical="center"/>
    </xf>
    <xf numFmtId="0" fontId="8" fillId="0" borderId="25" xfId="64" applyFont="1" applyFill="1" applyBorder="1" applyAlignment="1" applyProtection="1">
      <alignment horizontal="right" vertical="center"/>
      <protection/>
    </xf>
    <xf numFmtId="0" fontId="8" fillId="0" borderId="23" xfId="64" applyFont="1" applyFill="1" applyBorder="1" applyAlignment="1" applyProtection="1">
      <alignment vertical="center"/>
      <protection/>
    </xf>
    <xf numFmtId="0" fontId="8" fillId="0" borderId="20" xfId="64" applyFont="1" applyFill="1" applyBorder="1" applyAlignment="1" applyProtection="1">
      <alignment vertical="center"/>
      <protection/>
    </xf>
    <xf numFmtId="0" fontId="8" fillId="0" borderId="20" xfId="64" applyFont="1" applyFill="1" applyBorder="1" applyAlignment="1" applyProtection="1">
      <alignment horizontal="right" vertical="center"/>
      <protection/>
    </xf>
    <xf numFmtId="0" fontId="8" fillId="0" borderId="12" xfId="64" applyFont="1" applyFill="1" applyBorder="1" applyAlignment="1" applyProtection="1">
      <alignment horizontal="left" vertical="center"/>
      <protection/>
    </xf>
    <xf numFmtId="185" fontId="5" fillId="0" borderId="20" xfId="49" applyNumberFormat="1" applyFont="1" applyBorder="1" applyAlignment="1">
      <alignment horizontal="right" vertical="center"/>
    </xf>
    <xf numFmtId="185" fontId="8" fillId="0" borderId="0" xfId="49" applyNumberFormat="1" applyFont="1" applyFill="1" applyAlignment="1" applyProtection="1">
      <alignment horizontal="distributed" vertical="center"/>
      <protection/>
    </xf>
    <xf numFmtId="49" fontId="8" fillId="0" borderId="26" xfId="49" applyNumberFormat="1" applyFont="1" applyFill="1" applyBorder="1" applyAlignment="1" applyProtection="1">
      <alignment horizontal="distributed" vertical="center"/>
      <protection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49" fontId="8" fillId="0" borderId="11" xfId="49" applyNumberFormat="1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>
      <alignment vertical="center"/>
    </xf>
    <xf numFmtId="0" fontId="7" fillId="0" borderId="0" xfId="63" applyFont="1" applyFill="1" applyAlignment="1" applyProtection="1">
      <alignment vertical="center"/>
      <protection/>
    </xf>
    <xf numFmtId="0" fontId="8" fillId="0" borderId="0" xfId="63" applyFont="1" applyFill="1" applyAlignment="1" applyProtection="1">
      <alignment vertical="center"/>
      <protection/>
    </xf>
    <xf numFmtId="0" fontId="8" fillId="0" borderId="27" xfId="63" applyFont="1" applyFill="1" applyBorder="1" applyAlignment="1" applyProtection="1">
      <alignment horizontal="centerContinuous" vertical="center"/>
      <protection/>
    </xf>
    <xf numFmtId="0" fontId="8" fillId="0" borderId="28" xfId="63" applyFont="1" applyFill="1" applyBorder="1" applyAlignment="1" applyProtection="1">
      <alignment horizontal="centerContinuous" vertical="center"/>
      <protection/>
    </xf>
    <xf numFmtId="0" fontId="8" fillId="0" borderId="29" xfId="63" applyFont="1" applyFill="1" applyBorder="1" applyAlignment="1" applyProtection="1">
      <alignment horizontal="centerContinuous" vertical="center"/>
      <protection/>
    </xf>
    <xf numFmtId="0" fontId="8" fillId="0" borderId="30" xfId="63" applyFont="1" applyFill="1" applyBorder="1" applyAlignment="1" applyProtection="1">
      <alignment horizontal="center" vertical="center"/>
      <protection/>
    </xf>
    <xf numFmtId="0" fontId="8" fillId="0" borderId="31" xfId="63" applyFont="1" applyFill="1" applyBorder="1" applyAlignment="1" applyProtection="1">
      <alignment horizontal="center" vertical="center"/>
      <protection/>
    </xf>
    <xf numFmtId="0" fontId="8" fillId="0" borderId="32" xfId="63" applyFont="1" applyFill="1" applyBorder="1" applyAlignment="1" applyProtection="1">
      <alignment horizontal="center" vertical="center"/>
      <protection/>
    </xf>
    <xf numFmtId="0" fontId="8" fillId="0" borderId="0" xfId="63" applyFont="1" applyFill="1" applyBorder="1" applyAlignment="1" applyProtection="1">
      <alignment horizontal="right"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8" fillId="0" borderId="0" xfId="63" applyFont="1" applyFill="1" applyAlignment="1" applyProtection="1">
      <alignment horizontal="right" vertical="center"/>
      <protection/>
    </xf>
    <xf numFmtId="0" fontId="8" fillId="0" borderId="20" xfId="63" applyFont="1" applyFill="1" applyBorder="1" applyAlignment="1" applyProtection="1">
      <alignment vertical="center"/>
      <protection/>
    </xf>
    <xf numFmtId="0" fontId="8" fillId="0" borderId="20" xfId="63" applyFont="1" applyFill="1" applyBorder="1" applyAlignment="1" applyProtection="1">
      <alignment horizontal="right" vertical="center"/>
      <protection/>
    </xf>
    <xf numFmtId="58" fontId="8" fillId="0" borderId="0" xfId="62" applyNumberFormat="1" applyFont="1" applyFill="1" applyAlignment="1" applyProtection="1">
      <alignment horizontal="distributed" vertical="center"/>
      <protection/>
    </xf>
    <xf numFmtId="0" fontId="8" fillId="0" borderId="28" xfId="64" applyFont="1" applyFill="1" applyBorder="1" applyAlignment="1" applyProtection="1">
      <alignment horizontal="centerContinuous" vertical="center"/>
      <protection/>
    </xf>
    <xf numFmtId="0" fontId="8" fillId="0" borderId="33" xfId="64" applyFont="1" applyFill="1" applyBorder="1" applyAlignment="1" applyProtection="1">
      <alignment horizontal="centerContinuous" vertical="center"/>
      <protection/>
    </xf>
    <xf numFmtId="0" fontId="8" fillId="0" borderId="33" xfId="64" applyFont="1" applyFill="1" applyBorder="1" applyAlignment="1" applyProtection="1">
      <alignment horizontal="center" vertical="center"/>
      <protection/>
    </xf>
    <xf numFmtId="0" fontId="8" fillId="0" borderId="29" xfId="64" applyFont="1" applyFill="1" applyBorder="1" applyAlignment="1" applyProtection="1">
      <alignment horizontal="center" vertical="center"/>
      <protection/>
    </xf>
    <xf numFmtId="49" fontId="8" fillId="0" borderId="34" xfId="64" applyNumberFormat="1" applyFont="1" applyFill="1" applyBorder="1" applyAlignment="1" applyProtection="1">
      <alignment horizontal="distributed" vertical="center" shrinkToFit="1"/>
      <protection/>
    </xf>
    <xf numFmtId="49" fontId="7" fillId="0" borderId="35" xfId="64" applyNumberFormat="1" applyFont="1" applyFill="1" applyBorder="1" applyAlignment="1" applyProtection="1">
      <alignment horizontal="distributed" vertical="center"/>
      <protection/>
    </xf>
    <xf numFmtId="0" fontId="8" fillId="0" borderId="12" xfId="64" applyFont="1" applyFill="1" applyBorder="1" applyAlignment="1" applyProtection="1">
      <alignment horizontal="distributed" vertical="center"/>
      <protection/>
    </xf>
    <xf numFmtId="49" fontId="8" fillId="0" borderId="34" xfId="64" applyNumberFormat="1" applyFont="1" applyFill="1" applyBorder="1" applyAlignment="1" applyProtection="1">
      <alignment horizontal="distributed" vertical="center"/>
      <protection/>
    </xf>
    <xf numFmtId="49" fontId="7" fillId="0" borderId="34" xfId="64" applyNumberFormat="1" applyFont="1" applyFill="1" applyBorder="1" applyAlignment="1" applyProtection="1">
      <alignment horizontal="distributed" vertical="center"/>
      <protection/>
    </xf>
    <xf numFmtId="185" fontId="8" fillId="0" borderId="20" xfId="49" applyNumberFormat="1" applyFont="1" applyFill="1" applyBorder="1" applyAlignment="1" applyProtection="1">
      <alignment horizontal="right" vertical="center" wrapText="1"/>
      <protection/>
    </xf>
    <xf numFmtId="185" fontId="8" fillId="0" borderId="0" xfId="49" applyNumberFormat="1" applyFont="1" applyAlignment="1">
      <alignment vertical="center"/>
    </xf>
    <xf numFmtId="185" fontId="8" fillId="0" borderId="20" xfId="49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0" fillId="0" borderId="0" xfId="49" applyNumberFormat="1" applyFont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horizontal="right" vertical="center" wrapText="1"/>
      <protection/>
    </xf>
    <xf numFmtId="185" fontId="5" fillId="0" borderId="0" xfId="49" applyNumberFormat="1" applyFont="1" applyBorder="1" applyAlignment="1">
      <alignment horizontal="right" vertical="center"/>
    </xf>
    <xf numFmtId="185" fontId="8" fillId="0" borderId="0" xfId="49" applyNumberFormat="1" applyFont="1" applyBorder="1" applyAlignment="1">
      <alignment horizontal="right" vertical="center"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36" xfId="62" applyNumberFormat="1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8" fontId="7" fillId="0" borderId="0" xfId="49" applyFont="1" applyFill="1" applyAlignment="1">
      <alignment vertical="center"/>
    </xf>
    <xf numFmtId="183" fontId="7" fillId="0" borderId="0" xfId="49" applyNumberFormat="1" applyFont="1" applyFill="1" applyBorder="1" applyAlignment="1" applyProtection="1">
      <alignment vertical="center"/>
      <protection/>
    </xf>
    <xf numFmtId="185" fontId="7" fillId="0" borderId="0" xfId="49" applyNumberFormat="1" applyFont="1" applyFill="1" applyBorder="1" applyAlignment="1" applyProtection="1">
      <alignment vertical="center"/>
      <protection/>
    </xf>
    <xf numFmtId="183" fontId="8" fillId="0" borderId="0" xfId="49" applyNumberFormat="1" applyFont="1" applyFill="1" applyBorder="1" applyAlignment="1" applyProtection="1">
      <alignment horizontal="right" vertical="center"/>
      <protection locked="0"/>
    </xf>
    <xf numFmtId="183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185" fontId="8" fillId="0" borderId="23" xfId="49" applyNumberFormat="1" applyFont="1" applyFill="1" applyBorder="1" applyAlignment="1" applyProtection="1">
      <alignment horizontal="center" vertical="center"/>
      <protection/>
    </xf>
    <xf numFmtId="185" fontId="8" fillId="0" borderId="0" xfId="49" applyNumberFormat="1" applyFont="1" applyFill="1" applyBorder="1" applyAlignment="1" applyProtection="1">
      <alignment horizontal="center" vertical="center"/>
      <protection/>
    </xf>
    <xf numFmtId="185" fontId="8" fillId="0" borderId="37" xfId="49" applyNumberFormat="1" applyFont="1" applyFill="1" applyBorder="1" applyAlignment="1" applyProtection="1">
      <alignment horizontal="center" vertical="center"/>
      <protection/>
    </xf>
    <xf numFmtId="185" fontId="8" fillId="0" borderId="11" xfId="49" applyNumberFormat="1" applyFont="1" applyFill="1" applyBorder="1" applyAlignment="1" applyProtection="1">
      <alignment horizontal="center" vertical="center"/>
      <protection/>
    </xf>
    <xf numFmtId="185" fontId="8" fillId="0" borderId="38" xfId="49" applyNumberFormat="1" applyFont="1" applyFill="1" applyBorder="1" applyAlignment="1" applyProtection="1">
      <alignment horizontal="center" vertical="center"/>
      <protection/>
    </xf>
    <xf numFmtId="185" fontId="8" fillId="0" borderId="39" xfId="49" applyNumberFormat="1" applyFont="1" applyFill="1" applyBorder="1" applyAlignment="1" applyProtection="1">
      <alignment horizontal="center" vertical="center"/>
      <protection/>
    </xf>
    <xf numFmtId="185" fontId="8" fillId="0" borderId="40" xfId="49" applyNumberFormat="1" applyFont="1" applyFill="1" applyBorder="1" applyAlignment="1" applyProtection="1">
      <alignment horizontal="center" vertical="center"/>
      <protection/>
    </xf>
    <xf numFmtId="185" fontId="8" fillId="0" borderId="41" xfId="49" applyNumberFormat="1" applyFont="1" applyFill="1" applyBorder="1" applyAlignment="1" applyProtection="1">
      <alignment horizontal="center" vertical="center"/>
      <protection/>
    </xf>
    <xf numFmtId="185" fontId="8" fillId="0" borderId="42" xfId="49" applyNumberFormat="1" applyFont="1" applyFill="1" applyBorder="1" applyAlignment="1" applyProtection="1">
      <alignment horizontal="center" vertical="center"/>
      <protection/>
    </xf>
    <xf numFmtId="185" fontId="5" fillId="0" borderId="43" xfId="49" applyNumberFormat="1" applyFont="1" applyBorder="1" applyAlignment="1">
      <alignment vertical="center"/>
    </xf>
    <xf numFmtId="185" fontId="5" fillId="0" borderId="44" xfId="49" applyNumberFormat="1" applyFont="1" applyBorder="1" applyAlignment="1">
      <alignment vertical="center"/>
    </xf>
    <xf numFmtId="185" fontId="5" fillId="0" borderId="45" xfId="49" applyNumberFormat="1" applyFont="1" applyBorder="1" applyAlignment="1">
      <alignment vertical="center"/>
    </xf>
    <xf numFmtId="185" fontId="8" fillId="0" borderId="46" xfId="49" applyNumberFormat="1" applyFont="1" applyFill="1" applyBorder="1" applyAlignment="1" applyProtection="1">
      <alignment horizontal="center" vertical="center"/>
      <protection/>
    </xf>
    <xf numFmtId="185" fontId="5" fillId="0" borderId="41" xfId="49" applyNumberFormat="1" applyFont="1" applyBorder="1" applyAlignment="1">
      <alignment vertical="center"/>
    </xf>
    <xf numFmtId="185" fontId="5" fillId="0" borderId="21" xfId="49" applyNumberFormat="1" applyFont="1" applyBorder="1" applyAlignment="1">
      <alignment vertical="center"/>
    </xf>
    <xf numFmtId="185" fontId="5" fillId="0" borderId="17" xfId="49" applyNumberFormat="1" applyFont="1" applyBorder="1" applyAlignment="1">
      <alignment vertical="center"/>
    </xf>
    <xf numFmtId="185" fontId="5" fillId="0" borderId="47" xfId="49" applyNumberFormat="1" applyFont="1" applyBorder="1" applyAlignment="1">
      <alignment vertical="center"/>
    </xf>
    <xf numFmtId="185" fontId="8" fillId="0" borderId="11" xfId="49" applyNumberFormat="1" applyFont="1" applyFill="1" applyBorder="1" applyAlignment="1" applyProtection="1">
      <alignment horizontal="center" vertical="center" shrinkToFit="1"/>
      <protection/>
    </xf>
    <xf numFmtId="185" fontId="8" fillId="0" borderId="11" xfId="49" applyNumberFormat="1" applyFont="1" applyBorder="1" applyAlignment="1">
      <alignment horizontal="center" vertical="center"/>
    </xf>
    <xf numFmtId="185" fontId="8" fillId="0" borderId="48" xfId="49" applyNumberFormat="1" applyFont="1" applyBorder="1" applyAlignment="1">
      <alignment horizontal="center" vertical="center"/>
    </xf>
    <xf numFmtId="185" fontId="8" fillId="0" borderId="49" xfId="49" applyNumberFormat="1" applyFont="1" applyBorder="1" applyAlignment="1">
      <alignment horizontal="center" vertical="center"/>
    </xf>
    <xf numFmtId="185" fontId="8" fillId="0" borderId="38" xfId="49" applyNumberFormat="1" applyFont="1" applyBorder="1" applyAlignment="1">
      <alignment horizontal="center" vertical="center"/>
    </xf>
    <xf numFmtId="185" fontId="8" fillId="0" borderId="50" xfId="49" applyNumberFormat="1" applyFont="1" applyFill="1" applyBorder="1" applyAlignment="1" applyProtection="1">
      <alignment horizontal="center" vertical="center"/>
      <protection/>
    </xf>
    <xf numFmtId="185" fontId="8" fillId="0" borderId="51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52" xfId="0" applyFont="1" applyFill="1" applyBorder="1" applyAlignment="1" applyProtection="1">
      <alignment horizontal="distributed" vertical="center" shrinkToFit="1"/>
      <protection/>
    </xf>
    <xf numFmtId="0" fontId="14" fillId="0" borderId="52" xfId="0" applyFont="1" applyFill="1" applyBorder="1" applyAlignment="1" applyProtection="1">
      <alignment horizontal="distributed" vertical="center" shrinkToFit="1"/>
      <protection/>
    </xf>
    <xf numFmtId="185" fontId="8" fillId="0" borderId="53" xfId="49" applyNumberFormat="1" applyFont="1" applyFill="1" applyBorder="1" applyAlignment="1" applyProtection="1">
      <alignment horizontal="center" vertical="center"/>
      <protection/>
    </xf>
    <xf numFmtId="185" fontId="8" fillId="0" borderId="35" xfId="49" applyNumberFormat="1" applyFont="1" applyFill="1" applyBorder="1" applyAlignment="1" applyProtection="1">
      <alignment horizontal="center" vertical="center"/>
      <protection/>
    </xf>
    <xf numFmtId="185" fontId="8" fillId="0" borderId="41" xfId="49" applyNumberFormat="1" applyFont="1" applyBorder="1" applyAlignment="1" applyProtection="1">
      <alignment horizontal="center" vertical="center"/>
      <protection/>
    </xf>
    <xf numFmtId="185" fontId="8" fillId="0" borderId="21" xfId="49" applyNumberFormat="1" applyFont="1" applyBorder="1" applyAlignment="1" applyProtection="1">
      <alignment horizontal="center" vertical="center"/>
      <protection/>
    </xf>
    <xf numFmtId="185" fontId="8" fillId="0" borderId="0" xfId="49" applyNumberFormat="1" applyFont="1" applyBorder="1" applyAlignment="1" applyProtection="1">
      <alignment horizontal="center" vertical="center"/>
      <protection/>
    </xf>
    <xf numFmtId="185" fontId="8" fillId="0" borderId="52" xfId="49" applyNumberFormat="1" applyFont="1" applyBorder="1" applyAlignment="1" applyProtection="1">
      <alignment horizontal="center" vertical="center"/>
      <protection/>
    </xf>
    <xf numFmtId="185" fontId="8" fillId="0" borderId="44" xfId="49" applyNumberFormat="1" applyFont="1" applyBorder="1" applyAlignment="1" applyProtection="1">
      <alignment horizontal="center" vertical="center"/>
      <protection/>
    </xf>
    <xf numFmtId="185" fontId="8" fillId="0" borderId="47" xfId="49" applyNumberFormat="1" applyFont="1" applyBorder="1" applyAlignment="1" applyProtection="1">
      <alignment horizontal="center" vertical="center"/>
      <protection/>
    </xf>
    <xf numFmtId="185" fontId="8" fillId="0" borderId="0" xfId="49" applyNumberFormat="1" applyFont="1" applyBorder="1" applyAlignment="1">
      <alignment horizontal="center" vertical="center"/>
    </xf>
    <xf numFmtId="185" fontId="8" fillId="0" borderId="26" xfId="49" applyNumberFormat="1" applyFont="1" applyBorder="1" applyAlignment="1">
      <alignment horizontal="center" vertical="center"/>
    </xf>
    <xf numFmtId="0" fontId="8" fillId="0" borderId="46" xfId="63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8" fillId="0" borderId="12" xfId="62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62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8" fillId="0" borderId="52" xfId="64" applyFont="1" applyFill="1" applyBorder="1" applyAlignment="1" applyProtection="1">
      <alignment horizontal="center" vertical="center" textRotation="255"/>
      <protection/>
    </xf>
    <xf numFmtId="0" fontId="8" fillId="0" borderId="55" xfId="64" applyFont="1" applyFill="1" applyBorder="1" applyAlignment="1" applyProtection="1">
      <alignment horizontal="center" vertical="center" textRotation="255"/>
      <protection/>
    </xf>
    <xf numFmtId="0" fontId="8" fillId="0" borderId="56" xfId="64" applyFont="1" applyFill="1" applyBorder="1" applyAlignment="1" applyProtection="1">
      <alignment horizontal="center" vertical="center" textRotation="255"/>
      <protection/>
    </xf>
    <xf numFmtId="0" fontId="8" fillId="0" borderId="36" xfId="64" applyFont="1" applyFill="1" applyBorder="1" applyAlignment="1" applyProtection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22221～236（建）統計班（住宅・土地統計調査）" xfId="61"/>
    <cellStyle name="標準_20003（土）総務法制室" xfId="62"/>
    <cellStyle name="標準_20004（土）都市整備室・総務法制室" xfId="63"/>
    <cellStyle name="標準_20005（土）資産税課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27"/>
  <sheetViews>
    <sheetView tabSelected="1" workbookViewId="0" topLeftCell="A1">
      <selection activeCell="A5" sqref="B8:E8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133" t="s">
        <v>42</v>
      </c>
      <c r="C8" s="133"/>
      <c r="D8" s="133"/>
      <c r="E8" s="133"/>
    </row>
    <row r="16" spans="3:8" ht="18">
      <c r="C16" s="112"/>
      <c r="D16" s="112"/>
      <c r="E16" s="112"/>
      <c r="F16" s="112"/>
      <c r="G16" s="112"/>
      <c r="H16" s="112"/>
    </row>
    <row r="17" spans="3:8" ht="18">
      <c r="C17" s="112"/>
      <c r="D17" s="112"/>
      <c r="E17" s="112"/>
      <c r="F17" s="112"/>
      <c r="G17" s="112"/>
      <c r="H17" s="112"/>
    </row>
    <row r="18" spans="3:8" ht="18">
      <c r="C18" s="112"/>
      <c r="D18" s="112"/>
      <c r="E18" s="112"/>
      <c r="F18" s="112"/>
      <c r="G18" s="112"/>
      <c r="H18" s="112"/>
    </row>
    <row r="19" spans="3:8" ht="18">
      <c r="C19" s="112"/>
      <c r="D19" s="112"/>
      <c r="E19" s="112"/>
      <c r="F19" s="112"/>
      <c r="G19" s="112"/>
      <c r="H19" s="112"/>
    </row>
    <row r="20" spans="3:8" ht="18">
      <c r="C20" s="112"/>
      <c r="D20" s="112"/>
      <c r="E20" s="112"/>
      <c r="F20" s="112"/>
      <c r="G20" s="112"/>
      <c r="H20" s="112"/>
    </row>
    <row r="21" spans="3:8" ht="18">
      <c r="C21" s="112"/>
      <c r="D21" s="112"/>
      <c r="E21" s="112"/>
      <c r="F21" s="112"/>
      <c r="G21" s="112"/>
      <c r="H21" s="112"/>
    </row>
    <row r="22" spans="3:8" ht="18">
      <c r="C22" s="112"/>
      <c r="D22" s="112"/>
      <c r="E22" s="112"/>
      <c r="F22" s="112"/>
      <c r="G22" s="112"/>
      <c r="H22" s="112"/>
    </row>
    <row r="23" spans="3:8" ht="18">
      <c r="C23" s="112"/>
      <c r="D23" s="112"/>
      <c r="E23" s="112"/>
      <c r="F23" s="112"/>
      <c r="G23" s="112"/>
      <c r="H23" s="112"/>
    </row>
    <row r="24" spans="3:8" ht="18">
      <c r="C24" s="112"/>
      <c r="D24" s="112"/>
      <c r="E24" s="112"/>
      <c r="F24" s="112"/>
      <c r="G24" s="112"/>
      <c r="H24" s="112"/>
    </row>
    <row r="25" spans="3:8" ht="18">
      <c r="C25" s="112"/>
      <c r="D25" s="112"/>
      <c r="E25" s="112"/>
      <c r="F25" s="112"/>
      <c r="G25" s="112"/>
      <c r="H25" s="112"/>
    </row>
    <row r="26" spans="3:11" ht="18">
      <c r="C26" s="112"/>
      <c r="D26" s="112"/>
      <c r="E26" s="112"/>
      <c r="F26" s="112"/>
      <c r="G26" s="112"/>
      <c r="H26" s="112"/>
      <c r="K26" s="113" t="s">
        <v>135</v>
      </c>
    </row>
    <row r="27" spans="3:8" ht="18">
      <c r="C27" s="112"/>
      <c r="D27" s="112"/>
      <c r="E27" s="112"/>
      <c r="F27" s="112"/>
      <c r="G27" s="112"/>
      <c r="H27" s="112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8.875" defaultRowHeight="15" customHeight="1"/>
  <cols>
    <col min="1" max="1" width="9.375" style="5" customWidth="1"/>
    <col min="2" max="2" width="5.25390625" style="5" customWidth="1"/>
    <col min="3" max="7" width="6.625" style="4" customWidth="1"/>
    <col min="8" max="8" width="7.75390625" style="4" bestFit="1" customWidth="1"/>
    <col min="9" max="12" width="6.625" style="4" customWidth="1"/>
    <col min="13" max="16384" width="8.875" style="5" customWidth="1"/>
  </cols>
  <sheetData>
    <row r="1" spans="1:2" ht="15" customHeight="1">
      <c r="A1" s="3" t="s">
        <v>42</v>
      </c>
      <c r="B1" s="3"/>
    </row>
    <row r="3" spans="1:12" s="9" customFormat="1" ht="15" customHeight="1">
      <c r="A3" s="6" t="s">
        <v>141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s="9" customFormat="1" ht="15" customHeight="1" thickBo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9" customFormat="1" ht="21" customHeight="1">
      <c r="A5" s="163" t="s">
        <v>114</v>
      </c>
      <c r="B5" s="164"/>
      <c r="C5" s="146" t="s">
        <v>60</v>
      </c>
      <c r="D5" s="147"/>
      <c r="E5" s="148"/>
      <c r="F5" s="14"/>
      <c r="G5" s="14"/>
      <c r="H5" s="15"/>
      <c r="I5" s="140" t="s">
        <v>61</v>
      </c>
      <c r="J5" s="141"/>
      <c r="K5" s="142"/>
      <c r="L5" s="16"/>
    </row>
    <row r="6" spans="1:12" s="9" customFormat="1" ht="21" customHeight="1">
      <c r="A6" s="165"/>
      <c r="B6" s="166"/>
      <c r="C6" s="149"/>
      <c r="D6" s="144"/>
      <c r="E6" s="150"/>
      <c r="F6" s="14" t="s">
        <v>62</v>
      </c>
      <c r="G6" s="14" t="s">
        <v>62</v>
      </c>
      <c r="H6" s="17" t="s">
        <v>72</v>
      </c>
      <c r="I6" s="143"/>
      <c r="J6" s="144"/>
      <c r="K6" s="145"/>
      <c r="L6" s="18" t="s">
        <v>72</v>
      </c>
    </row>
    <row r="7" spans="1:12" s="9" customFormat="1" ht="21" customHeight="1">
      <c r="A7" s="165"/>
      <c r="B7" s="166"/>
      <c r="C7" s="161" t="s">
        <v>62</v>
      </c>
      <c r="D7" s="161" t="s">
        <v>64</v>
      </c>
      <c r="E7" s="161" t="s">
        <v>65</v>
      </c>
      <c r="F7" s="14" t="s">
        <v>66</v>
      </c>
      <c r="G7" s="14" t="s">
        <v>67</v>
      </c>
      <c r="H7" s="14" t="s">
        <v>102</v>
      </c>
      <c r="I7" s="14" t="s">
        <v>74</v>
      </c>
      <c r="J7" s="14" t="s">
        <v>75</v>
      </c>
      <c r="K7" s="17" t="s">
        <v>63</v>
      </c>
      <c r="L7" s="18" t="s">
        <v>73</v>
      </c>
    </row>
    <row r="8" spans="1:12" s="9" customFormat="1" ht="21" customHeight="1">
      <c r="A8" s="167"/>
      <c r="B8" s="168"/>
      <c r="C8" s="162"/>
      <c r="D8" s="162"/>
      <c r="E8" s="162"/>
      <c r="F8" s="20"/>
      <c r="G8" s="20"/>
      <c r="H8" s="20"/>
      <c r="I8" s="20" t="s">
        <v>73</v>
      </c>
      <c r="J8" s="20" t="s">
        <v>73</v>
      </c>
      <c r="K8" s="21" t="s">
        <v>76</v>
      </c>
      <c r="L8" s="22"/>
    </row>
    <row r="9" spans="1:12" s="9" customFormat="1" ht="21" customHeight="1">
      <c r="A9" s="13"/>
      <c r="B9" s="13"/>
      <c r="C9" s="23" t="s">
        <v>68</v>
      </c>
      <c r="D9" s="7"/>
      <c r="E9" s="7"/>
      <c r="F9" s="24" t="s">
        <v>69</v>
      </c>
      <c r="G9" s="24" t="s">
        <v>70</v>
      </c>
      <c r="H9" s="24" t="s">
        <v>71</v>
      </c>
      <c r="I9" s="24" t="s">
        <v>95</v>
      </c>
      <c r="J9" s="7"/>
      <c r="K9" s="7"/>
      <c r="L9" s="25"/>
    </row>
    <row r="10" spans="1:12" s="9" customFormat="1" ht="21" customHeight="1">
      <c r="A10" s="158" t="s">
        <v>111</v>
      </c>
      <c r="B10" s="159"/>
      <c r="C10" s="35">
        <v>17.64166666666667</v>
      </c>
      <c r="D10" s="36">
        <v>38.9</v>
      </c>
      <c r="E10" s="36">
        <v>-4.3</v>
      </c>
      <c r="F10" s="36">
        <v>63.86666666666667</v>
      </c>
      <c r="G10" s="36">
        <v>1.9166666666666667</v>
      </c>
      <c r="H10" s="36">
        <v>1484.5</v>
      </c>
      <c r="I10" s="7">
        <v>233</v>
      </c>
      <c r="J10" s="7">
        <v>96</v>
      </c>
      <c r="K10" s="7">
        <v>37</v>
      </c>
      <c r="L10" s="26">
        <v>116</v>
      </c>
    </row>
    <row r="11" spans="1:12" s="9" customFormat="1" ht="21" customHeight="1">
      <c r="A11" s="158" t="s">
        <v>112</v>
      </c>
      <c r="B11" s="159"/>
      <c r="C11" s="35">
        <v>16.725</v>
      </c>
      <c r="D11" s="36">
        <v>39.2</v>
      </c>
      <c r="E11" s="36">
        <v>-1.9</v>
      </c>
      <c r="F11" s="36">
        <v>62.6</v>
      </c>
      <c r="G11" s="36">
        <v>1.9083333333333332</v>
      </c>
      <c r="H11" s="36">
        <v>1117.5</v>
      </c>
      <c r="I11" s="7">
        <v>253</v>
      </c>
      <c r="J11" s="7">
        <v>70</v>
      </c>
      <c r="K11" s="7">
        <v>42</v>
      </c>
      <c r="L11" s="26">
        <v>106</v>
      </c>
    </row>
    <row r="12" spans="1:12" s="9" customFormat="1" ht="21" customHeight="1">
      <c r="A12" s="158" t="s">
        <v>113</v>
      </c>
      <c r="B12" s="159"/>
      <c r="C12" s="35">
        <v>17.758333333333333</v>
      </c>
      <c r="D12" s="36">
        <v>42.9</v>
      </c>
      <c r="E12" s="36">
        <v>-3.2</v>
      </c>
      <c r="F12" s="36">
        <v>62.51666666666666</v>
      </c>
      <c r="G12" s="36">
        <v>2.016666666666667</v>
      </c>
      <c r="H12" s="36">
        <v>1444</v>
      </c>
      <c r="I12" s="7">
        <v>256</v>
      </c>
      <c r="J12" s="7">
        <v>68</v>
      </c>
      <c r="K12" s="7">
        <v>41</v>
      </c>
      <c r="L12" s="26">
        <v>117</v>
      </c>
    </row>
    <row r="13" spans="1:12" s="9" customFormat="1" ht="21" customHeight="1">
      <c r="A13" s="159" t="s">
        <v>101</v>
      </c>
      <c r="B13" s="159"/>
      <c r="C13" s="37">
        <v>17.625000000000004</v>
      </c>
      <c r="D13" s="37">
        <v>39.8</v>
      </c>
      <c r="E13" s="37">
        <v>0.6</v>
      </c>
      <c r="F13" s="37">
        <v>63.175000000000004</v>
      </c>
      <c r="G13" s="37">
        <v>1.95</v>
      </c>
      <c r="H13" s="36">
        <v>1026.5</v>
      </c>
      <c r="I13" s="7">
        <v>242</v>
      </c>
      <c r="J13" s="7">
        <v>92</v>
      </c>
      <c r="K13" s="7">
        <v>31</v>
      </c>
      <c r="L13" s="7">
        <v>109</v>
      </c>
    </row>
    <row r="14" spans="1:12" s="9" customFormat="1" ht="21" customHeight="1">
      <c r="A14" s="160" t="s">
        <v>139</v>
      </c>
      <c r="B14" s="160"/>
      <c r="C14" s="127">
        <f>AVERAGE(C16:C27)</f>
        <v>17.583333333333332</v>
      </c>
      <c r="D14" s="127">
        <f>MAX(D16:D27)</f>
        <v>39</v>
      </c>
      <c r="E14" s="127">
        <f>MIN(E16:E27)</f>
        <v>-0.3</v>
      </c>
      <c r="F14" s="127">
        <f>AVERAGE(F16:F27)</f>
        <v>63.849999999999994</v>
      </c>
      <c r="G14" s="127">
        <f>AVERAGE(G16:G27)</f>
        <v>1.8916666666666666</v>
      </c>
      <c r="H14" s="127">
        <f>SUM(H16:H27)</f>
        <v>1388.5</v>
      </c>
      <c r="I14" s="128">
        <f>SUM(I16:I27)</f>
        <v>244</v>
      </c>
      <c r="J14" s="128">
        <f>SUM(J16:J27)</f>
        <v>75</v>
      </c>
      <c r="K14" s="128">
        <f>SUM(K16:K27)</f>
        <v>47</v>
      </c>
      <c r="L14" s="128">
        <f>SUM(L16:L27)</f>
        <v>108</v>
      </c>
    </row>
    <row r="15" spans="1:12" s="9" customFormat="1" ht="21" customHeight="1">
      <c r="A15" s="81"/>
      <c r="B15" s="81"/>
      <c r="C15" s="19"/>
      <c r="D15" s="26"/>
      <c r="E15" s="27"/>
      <c r="F15" s="26"/>
      <c r="G15" s="26"/>
      <c r="H15" s="7"/>
      <c r="I15" s="7"/>
      <c r="J15" s="7"/>
      <c r="K15" s="7"/>
      <c r="L15" s="25"/>
    </row>
    <row r="16" spans="1:12" s="9" customFormat="1" ht="21" customHeight="1">
      <c r="A16" s="83"/>
      <c r="B16" s="82" t="s">
        <v>115</v>
      </c>
      <c r="C16" s="129">
        <v>8.4</v>
      </c>
      <c r="D16" s="129">
        <v>16.8</v>
      </c>
      <c r="E16" s="129">
        <v>2.5</v>
      </c>
      <c r="F16" s="130">
        <v>64.3</v>
      </c>
      <c r="G16" s="130">
        <v>1.9</v>
      </c>
      <c r="H16" s="130">
        <v>57.5</v>
      </c>
      <c r="I16" s="131">
        <v>21</v>
      </c>
      <c r="J16" s="131">
        <v>7</v>
      </c>
      <c r="K16" s="131">
        <v>3</v>
      </c>
      <c r="L16" s="26">
        <v>7</v>
      </c>
    </row>
    <row r="17" spans="1:12" s="9" customFormat="1" ht="21" customHeight="1">
      <c r="A17" s="83"/>
      <c r="B17" s="82" t="s">
        <v>116</v>
      </c>
      <c r="C17" s="129">
        <v>7.7</v>
      </c>
      <c r="D17" s="129">
        <v>18.4</v>
      </c>
      <c r="E17" s="129">
        <v>-0.3</v>
      </c>
      <c r="F17" s="130">
        <v>61.9</v>
      </c>
      <c r="G17" s="130">
        <v>1.7</v>
      </c>
      <c r="H17" s="130">
        <v>48</v>
      </c>
      <c r="I17" s="131">
        <v>22</v>
      </c>
      <c r="J17" s="131">
        <v>6</v>
      </c>
      <c r="K17" s="131">
        <v>1</v>
      </c>
      <c r="L17" s="26">
        <v>9</v>
      </c>
    </row>
    <row r="18" spans="1:12" s="9" customFormat="1" ht="21" customHeight="1">
      <c r="A18" s="83"/>
      <c r="B18" s="82" t="s">
        <v>117</v>
      </c>
      <c r="C18" s="129">
        <v>11.1</v>
      </c>
      <c r="D18" s="129">
        <v>21.6</v>
      </c>
      <c r="E18" s="129">
        <v>1.6</v>
      </c>
      <c r="F18" s="130">
        <v>61.1</v>
      </c>
      <c r="G18" s="130">
        <v>1.9</v>
      </c>
      <c r="H18" s="130">
        <v>84</v>
      </c>
      <c r="I18" s="131">
        <v>21</v>
      </c>
      <c r="J18" s="131">
        <v>6</v>
      </c>
      <c r="K18" s="131">
        <v>4</v>
      </c>
      <c r="L18" s="26">
        <v>10</v>
      </c>
    </row>
    <row r="19" spans="1:12" s="9" customFormat="1" ht="21" customHeight="1">
      <c r="A19" s="83"/>
      <c r="B19" s="82" t="s">
        <v>118</v>
      </c>
      <c r="C19" s="129">
        <v>13.6</v>
      </c>
      <c r="D19" s="129">
        <v>24</v>
      </c>
      <c r="E19" s="129">
        <v>6.1</v>
      </c>
      <c r="F19" s="130">
        <v>53.2</v>
      </c>
      <c r="G19" s="130">
        <v>2.3</v>
      </c>
      <c r="H19" s="130">
        <v>83.5</v>
      </c>
      <c r="I19" s="131">
        <v>22</v>
      </c>
      <c r="J19" s="131">
        <v>3</v>
      </c>
      <c r="K19" s="131">
        <v>5</v>
      </c>
      <c r="L19" s="26">
        <v>6</v>
      </c>
    </row>
    <row r="20" spans="1:12" s="9" customFormat="1" ht="21" customHeight="1">
      <c r="A20" s="83"/>
      <c r="B20" s="82" t="s">
        <v>119</v>
      </c>
      <c r="C20" s="129">
        <v>20.8</v>
      </c>
      <c r="D20" s="129">
        <v>30.3</v>
      </c>
      <c r="E20" s="129">
        <v>12.1</v>
      </c>
      <c r="F20" s="130">
        <v>60</v>
      </c>
      <c r="G20" s="130">
        <v>2.1</v>
      </c>
      <c r="H20" s="130">
        <v>70.5</v>
      </c>
      <c r="I20" s="131">
        <v>17</v>
      </c>
      <c r="J20" s="131">
        <v>11</v>
      </c>
      <c r="K20" s="131">
        <v>3</v>
      </c>
      <c r="L20" s="26">
        <v>10</v>
      </c>
    </row>
    <row r="21" spans="1:12" s="9" customFormat="1" ht="21" customHeight="1">
      <c r="A21" s="83"/>
      <c r="B21" s="82" t="s">
        <v>120</v>
      </c>
      <c r="C21" s="129">
        <v>24.9</v>
      </c>
      <c r="D21" s="129">
        <v>35.1</v>
      </c>
      <c r="E21" s="129">
        <v>17.7</v>
      </c>
      <c r="F21" s="130">
        <v>66.7</v>
      </c>
      <c r="G21" s="130">
        <v>2.1</v>
      </c>
      <c r="H21" s="130">
        <v>199.5</v>
      </c>
      <c r="I21" s="131">
        <v>17</v>
      </c>
      <c r="J21" s="131">
        <v>7</v>
      </c>
      <c r="K21" s="131">
        <v>6</v>
      </c>
      <c r="L21" s="26">
        <v>11</v>
      </c>
    </row>
    <row r="22" spans="1:12" s="9" customFormat="1" ht="21" customHeight="1">
      <c r="A22" s="83"/>
      <c r="B22" s="82" t="s">
        <v>121</v>
      </c>
      <c r="C22" s="129">
        <v>25.9</v>
      </c>
      <c r="D22" s="129">
        <v>35.7</v>
      </c>
      <c r="E22" s="129">
        <v>19.8</v>
      </c>
      <c r="F22" s="130">
        <v>78.6</v>
      </c>
      <c r="G22" s="130">
        <v>2</v>
      </c>
      <c r="H22" s="130">
        <v>464.5</v>
      </c>
      <c r="I22" s="131">
        <v>8</v>
      </c>
      <c r="J22" s="131">
        <v>10</v>
      </c>
      <c r="K22" s="131">
        <v>13</v>
      </c>
      <c r="L22" s="26">
        <v>22</v>
      </c>
    </row>
    <row r="23" spans="1:12" s="9" customFormat="1" ht="21" customHeight="1">
      <c r="A23" s="83"/>
      <c r="B23" s="82" t="s">
        <v>122</v>
      </c>
      <c r="C23" s="129">
        <v>30.9</v>
      </c>
      <c r="D23" s="129">
        <v>39</v>
      </c>
      <c r="E23" s="129">
        <v>24.5</v>
      </c>
      <c r="F23" s="130">
        <v>62.7</v>
      </c>
      <c r="G23" s="130">
        <v>1.9</v>
      </c>
      <c r="H23" s="130">
        <v>75.5</v>
      </c>
      <c r="I23" s="131">
        <v>29</v>
      </c>
      <c r="J23" s="131">
        <v>2</v>
      </c>
      <c r="K23" s="132" t="s">
        <v>145</v>
      </c>
      <c r="L23" s="26">
        <v>5</v>
      </c>
    </row>
    <row r="24" spans="1:12" s="9" customFormat="1" ht="21" customHeight="1">
      <c r="A24" s="83"/>
      <c r="B24" s="82" t="s">
        <v>123</v>
      </c>
      <c r="C24" s="130">
        <v>26</v>
      </c>
      <c r="D24" s="129">
        <v>37.6</v>
      </c>
      <c r="E24" s="129">
        <v>18.2</v>
      </c>
      <c r="F24" s="130">
        <v>66.3</v>
      </c>
      <c r="G24" s="130">
        <v>2</v>
      </c>
      <c r="H24" s="130">
        <v>77</v>
      </c>
      <c r="I24" s="131">
        <v>18</v>
      </c>
      <c r="J24" s="131">
        <v>9</v>
      </c>
      <c r="K24" s="131">
        <v>3</v>
      </c>
      <c r="L24" s="26">
        <v>9</v>
      </c>
    </row>
    <row r="25" spans="1:12" s="9" customFormat="1" ht="21" customHeight="1">
      <c r="A25" s="83"/>
      <c r="B25" s="82" t="s">
        <v>124</v>
      </c>
      <c r="C25" s="129">
        <v>18.7</v>
      </c>
      <c r="D25" s="129">
        <v>28.4</v>
      </c>
      <c r="E25" s="129">
        <v>9.7</v>
      </c>
      <c r="F25" s="130">
        <v>64.8</v>
      </c>
      <c r="G25" s="130">
        <v>1.7</v>
      </c>
      <c r="H25" s="130">
        <v>174</v>
      </c>
      <c r="I25" s="131">
        <v>23</v>
      </c>
      <c r="J25" s="131">
        <v>4</v>
      </c>
      <c r="K25" s="132">
        <v>4</v>
      </c>
      <c r="L25" s="26">
        <v>9</v>
      </c>
    </row>
    <row r="26" spans="1:15" s="9" customFormat="1" ht="21" customHeight="1">
      <c r="A26" s="83"/>
      <c r="B26" s="82" t="s">
        <v>125</v>
      </c>
      <c r="C26" s="129">
        <v>14.6</v>
      </c>
      <c r="D26" s="129">
        <v>26.3</v>
      </c>
      <c r="E26" s="129">
        <v>6.8</v>
      </c>
      <c r="F26" s="130">
        <v>65.1</v>
      </c>
      <c r="G26" s="130">
        <v>1.5</v>
      </c>
      <c r="H26" s="130">
        <v>38.5</v>
      </c>
      <c r="I26" s="131">
        <v>21</v>
      </c>
      <c r="J26" s="131">
        <v>6</v>
      </c>
      <c r="K26" s="132">
        <v>3</v>
      </c>
      <c r="L26" s="26">
        <v>6</v>
      </c>
      <c r="O26" s="110"/>
    </row>
    <row r="27" spans="1:12" s="9" customFormat="1" ht="21" customHeight="1" thickBot="1">
      <c r="A27" s="84"/>
      <c r="B27" s="82" t="s">
        <v>126</v>
      </c>
      <c r="C27" s="129">
        <v>8.4</v>
      </c>
      <c r="D27" s="129">
        <v>17</v>
      </c>
      <c r="E27" s="129">
        <v>0.2</v>
      </c>
      <c r="F27" s="130">
        <v>61.5</v>
      </c>
      <c r="G27" s="130">
        <v>1.6</v>
      </c>
      <c r="H27" s="130">
        <v>16</v>
      </c>
      <c r="I27" s="131">
        <v>25</v>
      </c>
      <c r="J27" s="131">
        <v>4</v>
      </c>
      <c r="K27" s="131">
        <v>2</v>
      </c>
      <c r="L27" s="26">
        <v>4</v>
      </c>
    </row>
    <row r="28" spans="2:12" s="9" customFormat="1" ht="15" customHeight="1">
      <c r="B28" s="28"/>
      <c r="C28" s="29"/>
      <c r="D28" s="29"/>
      <c r="E28" s="29"/>
      <c r="F28" s="29"/>
      <c r="G28" s="29"/>
      <c r="H28" s="29"/>
      <c r="I28" s="109"/>
      <c r="J28" s="80"/>
      <c r="K28" s="80"/>
      <c r="L28" s="111" t="s">
        <v>134</v>
      </c>
    </row>
    <row r="29" spans="1:12" s="9" customFormat="1" ht="15" customHeight="1">
      <c r="A29" s="114" t="s">
        <v>103</v>
      </c>
      <c r="B29" s="114"/>
      <c r="C29" s="26"/>
      <c r="D29" s="26"/>
      <c r="E29" s="26"/>
      <c r="F29" s="26"/>
      <c r="G29" s="26"/>
      <c r="H29" s="26"/>
      <c r="I29" s="115"/>
      <c r="J29" s="116"/>
      <c r="K29" s="116"/>
      <c r="L29" s="117"/>
    </row>
    <row r="30" spans="1:12" s="9" customFormat="1" ht="15" customHeight="1">
      <c r="A30" s="31" t="s">
        <v>136</v>
      </c>
      <c r="B30" s="31"/>
      <c r="C30" s="7"/>
      <c r="D30" s="7"/>
      <c r="E30" s="7"/>
      <c r="F30" s="7"/>
      <c r="G30" s="7"/>
      <c r="H30" s="7"/>
      <c r="I30" s="8"/>
      <c r="J30" s="8"/>
      <c r="K30" s="8"/>
      <c r="L30" s="8"/>
    </row>
    <row r="31" spans="1:12" s="9" customFormat="1" ht="15" customHeight="1">
      <c r="A31" s="31" t="s">
        <v>137</v>
      </c>
      <c r="B31" s="31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9" customFormat="1" ht="15" customHeight="1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7" ht="15" customHeight="1">
      <c r="A33" s="32" t="s">
        <v>133</v>
      </c>
      <c r="B33" s="32"/>
      <c r="C33" s="26"/>
      <c r="D33" s="26"/>
      <c r="E33" s="26"/>
      <c r="F33" s="26"/>
      <c r="G33" s="26"/>
    </row>
    <row r="34" spans="1:7" ht="15" customHeight="1" thickBot="1">
      <c r="A34" s="32"/>
      <c r="B34" s="32"/>
      <c r="C34" s="26"/>
      <c r="D34" s="26"/>
      <c r="E34" s="26"/>
      <c r="F34" s="26"/>
      <c r="G34" s="26"/>
    </row>
    <row r="35" spans="1:13" ht="15" customHeight="1">
      <c r="A35" s="154" t="s">
        <v>0</v>
      </c>
      <c r="B35" s="155"/>
      <c r="C35" s="138" t="s">
        <v>1</v>
      </c>
      <c r="D35" s="138"/>
      <c r="E35" s="138" t="s">
        <v>2</v>
      </c>
      <c r="F35" s="138"/>
      <c r="G35" s="138" t="s">
        <v>3</v>
      </c>
      <c r="H35" s="138"/>
      <c r="I35" s="138" t="s">
        <v>4</v>
      </c>
      <c r="J35" s="138"/>
      <c r="K35" s="156" t="s">
        <v>5</v>
      </c>
      <c r="L35" s="157"/>
      <c r="M35" s="4"/>
    </row>
    <row r="36" spans="1:15" ht="21" customHeight="1">
      <c r="A36" s="169" t="s">
        <v>6</v>
      </c>
      <c r="B36" s="170"/>
      <c r="C36" s="139" t="s">
        <v>79</v>
      </c>
      <c r="D36" s="135"/>
      <c r="E36" s="135" t="s">
        <v>80</v>
      </c>
      <c r="F36" s="135"/>
      <c r="G36" s="135" t="s">
        <v>81</v>
      </c>
      <c r="H36" s="135"/>
      <c r="I36" s="135" t="s">
        <v>82</v>
      </c>
      <c r="J36" s="135"/>
      <c r="K36" s="134" t="s">
        <v>83</v>
      </c>
      <c r="L36" s="134"/>
      <c r="M36" s="4"/>
      <c r="N36" s="4"/>
      <c r="O36" s="4"/>
    </row>
    <row r="37" spans="1:15" ht="21" customHeight="1">
      <c r="A37" s="169" t="s">
        <v>7</v>
      </c>
      <c r="B37" s="170"/>
      <c r="C37" s="139" t="s">
        <v>84</v>
      </c>
      <c r="D37" s="135"/>
      <c r="E37" s="135" t="s">
        <v>85</v>
      </c>
      <c r="F37" s="135"/>
      <c r="G37" s="135" t="s">
        <v>86</v>
      </c>
      <c r="H37" s="135"/>
      <c r="I37" s="135" t="s">
        <v>87</v>
      </c>
      <c r="J37" s="135"/>
      <c r="K37" s="135" t="s">
        <v>88</v>
      </c>
      <c r="L37" s="135"/>
      <c r="M37" s="4"/>
      <c r="N37" s="4"/>
      <c r="O37" s="4"/>
    </row>
    <row r="38" spans="1:15" ht="21" customHeight="1" thickBot="1">
      <c r="A38" s="152" t="s">
        <v>8</v>
      </c>
      <c r="B38" s="153"/>
      <c r="C38" s="136" t="s">
        <v>9</v>
      </c>
      <c r="D38" s="137"/>
      <c r="E38" s="137" t="s">
        <v>10</v>
      </c>
      <c r="F38" s="137"/>
      <c r="G38" s="137" t="s">
        <v>89</v>
      </c>
      <c r="H38" s="137"/>
      <c r="I38" s="137" t="s">
        <v>90</v>
      </c>
      <c r="J38" s="137"/>
      <c r="K38" s="151" t="s">
        <v>91</v>
      </c>
      <c r="L38" s="151"/>
      <c r="M38" s="4"/>
      <c r="N38" s="4"/>
      <c r="O38" s="4"/>
    </row>
    <row r="39" spans="1:15" ht="15" customHeight="1">
      <c r="A39" s="34"/>
      <c r="B39" s="34"/>
      <c r="C39" s="29"/>
      <c r="D39" s="29"/>
      <c r="E39" s="29"/>
      <c r="F39" s="29"/>
      <c r="G39" s="30"/>
      <c r="H39" s="33"/>
      <c r="I39" s="33"/>
      <c r="J39" s="33"/>
      <c r="K39" s="33"/>
      <c r="L39" s="30" t="s">
        <v>97</v>
      </c>
      <c r="M39" s="4"/>
      <c r="N39" s="4"/>
      <c r="O39" s="4"/>
    </row>
  </sheetData>
  <sheetProtection/>
  <mergeCells count="35">
    <mergeCell ref="C7:C8"/>
    <mergeCell ref="D7:D8"/>
    <mergeCell ref="A5:B8"/>
    <mergeCell ref="E7:E8"/>
    <mergeCell ref="A36:B36"/>
    <mergeCell ref="A37:B37"/>
    <mergeCell ref="A38:B38"/>
    <mergeCell ref="A35:B35"/>
    <mergeCell ref="K35:L35"/>
    <mergeCell ref="A10:B10"/>
    <mergeCell ref="A11:B11"/>
    <mergeCell ref="A12:B12"/>
    <mergeCell ref="A13:B13"/>
    <mergeCell ref="A14:B14"/>
    <mergeCell ref="E37:F37"/>
    <mergeCell ref="E38:F38"/>
    <mergeCell ref="I5:K6"/>
    <mergeCell ref="C5:E6"/>
    <mergeCell ref="I35:J35"/>
    <mergeCell ref="I36:J36"/>
    <mergeCell ref="E35:F35"/>
    <mergeCell ref="K38:L38"/>
    <mergeCell ref="I37:J37"/>
    <mergeCell ref="I38:J38"/>
    <mergeCell ref="G37:H37"/>
    <mergeCell ref="G38:H38"/>
    <mergeCell ref="K36:L36"/>
    <mergeCell ref="K37:L37"/>
    <mergeCell ref="C38:D38"/>
    <mergeCell ref="C35:D35"/>
    <mergeCell ref="C36:D36"/>
    <mergeCell ref="E36:F36"/>
    <mergeCell ref="C37:D37"/>
    <mergeCell ref="G35:H35"/>
    <mergeCell ref="G36:H3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8.875" defaultRowHeight="15" customHeight="1"/>
  <cols>
    <col min="1" max="5" width="16.25390625" style="2" customWidth="1"/>
    <col min="6" max="16384" width="8.875" style="2" customWidth="1"/>
  </cols>
  <sheetData>
    <row r="1" ht="15" customHeight="1">
      <c r="E1" s="41" t="s">
        <v>59</v>
      </c>
    </row>
    <row r="2" ht="15" customHeight="1">
      <c r="E2" s="42"/>
    </row>
    <row r="3" spans="1:4" ht="15" customHeight="1">
      <c r="A3" s="43" t="s">
        <v>142</v>
      </c>
      <c r="B3" s="44"/>
      <c r="C3" s="44"/>
      <c r="D3" s="44"/>
    </row>
    <row r="4" spans="1:5" ht="15" customHeight="1" thickBot="1">
      <c r="A4" s="45"/>
      <c r="B4" s="45"/>
      <c r="C4" s="45"/>
      <c r="D4" s="45"/>
      <c r="E4" s="45"/>
    </row>
    <row r="5" spans="1:5" ht="21" customHeight="1">
      <c r="A5" s="38" t="s">
        <v>11</v>
      </c>
      <c r="B5" s="176" t="s">
        <v>12</v>
      </c>
      <c r="C5" s="177"/>
      <c r="D5" s="177"/>
      <c r="E5" s="39" t="s">
        <v>77</v>
      </c>
    </row>
    <row r="6" spans="1:5" ht="21" customHeight="1">
      <c r="A6" s="46"/>
      <c r="B6" s="47"/>
      <c r="C6" s="46"/>
      <c r="D6" s="85"/>
      <c r="E6" s="48" t="s">
        <v>13</v>
      </c>
    </row>
    <row r="7" spans="1:5" ht="21" customHeight="1">
      <c r="A7" s="99">
        <v>14702</v>
      </c>
      <c r="B7" s="173" t="s">
        <v>14</v>
      </c>
      <c r="C7" s="175"/>
      <c r="D7" s="174"/>
      <c r="E7" s="49">
        <v>20.45</v>
      </c>
    </row>
    <row r="8" spans="1:5" ht="21" customHeight="1">
      <c r="A8" s="44" t="s">
        <v>15</v>
      </c>
      <c r="B8" s="40"/>
      <c r="C8" s="44"/>
      <c r="E8" s="49"/>
    </row>
    <row r="9" spans="1:5" ht="21" customHeight="1">
      <c r="A9" s="99">
        <v>19541</v>
      </c>
      <c r="B9" s="40" t="s">
        <v>16</v>
      </c>
      <c r="C9" s="44"/>
      <c r="E9" s="49">
        <v>1.78</v>
      </c>
    </row>
    <row r="10" spans="1:5" ht="21" customHeight="1">
      <c r="A10" s="44" t="s">
        <v>17</v>
      </c>
      <c r="B10" s="40"/>
      <c r="C10" s="44"/>
      <c r="E10" s="49"/>
    </row>
    <row r="11" spans="1:5" ht="21" customHeight="1">
      <c r="A11" s="99">
        <v>20377</v>
      </c>
      <c r="B11" s="40" t="s">
        <v>18</v>
      </c>
      <c r="C11" s="44"/>
      <c r="E11" s="49">
        <v>15.9</v>
      </c>
    </row>
    <row r="12" spans="1:5" ht="21" customHeight="1">
      <c r="A12" s="44" t="s">
        <v>19</v>
      </c>
      <c r="B12" s="40"/>
      <c r="C12" s="44"/>
      <c r="E12" s="49"/>
    </row>
    <row r="13" spans="1:5" ht="21" customHeight="1">
      <c r="A13" s="99">
        <v>21186</v>
      </c>
      <c r="B13" s="40" t="s">
        <v>20</v>
      </c>
      <c r="C13" s="50"/>
      <c r="E13" s="51" t="s">
        <v>45</v>
      </c>
    </row>
    <row r="14" spans="1:5" ht="21" customHeight="1">
      <c r="A14" s="52" t="s">
        <v>21</v>
      </c>
      <c r="B14" s="40"/>
      <c r="C14" s="44"/>
      <c r="E14" s="49"/>
    </row>
    <row r="15" spans="1:5" ht="21" customHeight="1">
      <c r="A15" s="99">
        <v>23102</v>
      </c>
      <c r="B15" s="40" t="s">
        <v>22</v>
      </c>
      <c r="C15" s="44"/>
      <c r="E15" s="49">
        <v>0.02</v>
      </c>
    </row>
    <row r="16" spans="1:5" ht="21" customHeight="1">
      <c r="A16" s="44" t="s">
        <v>23</v>
      </c>
      <c r="B16" s="40"/>
      <c r="C16" s="44"/>
      <c r="E16" s="49"/>
    </row>
    <row r="17" spans="1:5" ht="21" customHeight="1">
      <c r="A17" s="99">
        <v>23833</v>
      </c>
      <c r="B17" s="40" t="s">
        <v>24</v>
      </c>
      <c r="C17" s="44"/>
      <c r="E17" s="49">
        <v>0.14</v>
      </c>
    </row>
    <row r="18" spans="1:5" ht="21" customHeight="1">
      <c r="A18" s="44" t="s">
        <v>25</v>
      </c>
      <c r="B18" s="173" t="s">
        <v>26</v>
      </c>
      <c r="C18" s="174"/>
      <c r="E18" s="53" t="s">
        <v>46</v>
      </c>
    </row>
    <row r="19" spans="1:5" ht="21" customHeight="1">
      <c r="A19" s="99">
        <v>25143</v>
      </c>
      <c r="B19" s="40" t="s">
        <v>24</v>
      </c>
      <c r="C19" s="44"/>
      <c r="E19" s="49">
        <v>0.06</v>
      </c>
    </row>
    <row r="20" spans="1:5" ht="21" customHeight="1">
      <c r="A20" s="44" t="s">
        <v>27</v>
      </c>
      <c r="B20" s="40" t="s">
        <v>26</v>
      </c>
      <c r="C20" s="50"/>
      <c r="E20" s="51" t="s">
        <v>44</v>
      </c>
    </row>
    <row r="21" spans="1:5" ht="21" customHeight="1">
      <c r="A21" s="99">
        <v>28460</v>
      </c>
      <c r="B21" s="40" t="s">
        <v>28</v>
      </c>
      <c r="C21" s="50"/>
      <c r="E21" s="51" t="s">
        <v>43</v>
      </c>
    </row>
    <row r="22" spans="1:5" ht="21" customHeight="1">
      <c r="A22" s="44" t="s">
        <v>29</v>
      </c>
      <c r="B22" s="40"/>
      <c r="C22" s="44"/>
      <c r="E22" s="49"/>
    </row>
    <row r="23" spans="1:5" ht="21" customHeight="1">
      <c r="A23" s="99">
        <v>32919</v>
      </c>
      <c r="B23" s="40" t="s">
        <v>24</v>
      </c>
      <c r="C23" s="44"/>
      <c r="E23" s="49">
        <v>0</v>
      </c>
    </row>
    <row r="24" spans="1:5" ht="21" customHeight="1">
      <c r="A24" s="44" t="s">
        <v>30</v>
      </c>
      <c r="B24" s="40" t="s">
        <v>26</v>
      </c>
      <c r="C24" s="50"/>
      <c r="E24" s="54" t="s">
        <v>43</v>
      </c>
    </row>
    <row r="25" spans="1:5" ht="21" customHeight="1">
      <c r="A25" s="99">
        <v>41913</v>
      </c>
      <c r="B25" s="40" t="s">
        <v>94</v>
      </c>
      <c r="C25" s="44"/>
      <c r="E25" s="54" t="s">
        <v>92</v>
      </c>
    </row>
    <row r="26" spans="1:5" ht="21" customHeight="1" thickBot="1">
      <c r="A26" s="121" t="s">
        <v>96</v>
      </c>
      <c r="B26" s="40" t="s">
        <v>93</v>
      </c>
      <c r="C26" s="50"/>
      <c r="E26" s="54"/>
    </row>
    <row r="27" spans="1:5" ht="15" customHeight="1">
      <c r="A27" s="120"/>
      <c r="B27" s="55"/>
      <c r="C27" s="55"/>
      <c r="D27" s="55"/>
      <c r="E27" s="56" t="s">
        <v>31</v>
      </c>
    </row>
    <row r="28" spans="1:5" ht="15" customHeight="1">
      <c r="A28" s="118" t="s">
        <v>104</v>
      </c>
      <c r="B28" s="118"/>
      <c r="C28" s="118"/>
      <c r="D28" s="118"/>
      <c r="E28" s="119"/>
    </row>
    <row r="29" spans="1:5" ht="15" customHeight="1">
      <c r="A29" s="44" t="s">
        <v>138</v>
      </c>
      <c r="B29" s="44"/>
      <c r="C29" s="44"/>
      <c r="D29" s="44"/>
      <c r="E29" s="44"/>
    </row>
    <row r="30" spans="1:5" ht="15" customHeight="1">
      <c r="A30" s="44" t="s">
        <v>105</v>
      </c>
      <c r="B30" s="44"/>
      <c r="C30" s="44"/>
      <c r="D30" s="44"/>
      <c r="E30" s="44"/>
    </row>
    <row r="31" spans="1:5" ht="15" customHeight="1">
      <c r="A31" s="44" t="s">
        <v>106</v>
      </c>
      <c r="B31" s="44"/>
      <c r="C31" s="44"/>
      <c r="D31" s="44"/>
      <c r="E31" s="44"/>
    </row>
    <row r="32" spans="1:5" ht="15" customHeight="1">
      <c r="A32" s="44" t="s">
        <v>107</v>
      </c>
      <c r="B32" s="44"/>
      <c r="C32" s="44"/>
      <c r="D32" s="44"/>
      <c r="E32" s="44"/>
    </row>
    <row r="33" spans="1:5" ht="15" customHeight="1">
      <c r="A33" s="44"/>
      <c r="B33" s="44"/>
      <c r="C33" s="44"/>
      <c r="D33" s="44"/>
      <c r="E33" s="44"/>
    </row>
    <row r="34" spans="1:5" ht="15" customHeight="1">
      <c r="A34" s="86" t="s">
        <v>143</v>
      </c>
      <c r="C34" s="87"/>
      <c r="D34" s="87"/>
      <c r="E34" s="87"/>
    </row>
    <row r="35" spans="1:5" ht="15" customHeight="1" thickBot="1">
      <c r="A35" s="87"/>
      <c r="B35" s="87"/>
      <c r="C35" s="87"/>
      <c r="D35" s="87"/>
      <c r="E35" s="87"/>
    </row>
    <row r="36" spans="1:5" ht="21" customHeight="1">
      <c r="A36" s="88" t="s">
        <v>32</v>
      </c>
      <c r="B36" s="89"/>
      <c r="C36" s="90" t="s">
        <v>33</v>
      </c>
      <c r="D36" s="89"/>
      <c r="E36" s="171" t="s">
        <v>34</v>
      </c>
    </row>
    <row r="37" spans="1:5" ht="21" customHeight="1">
      <c r="A37" s="91" t="s">
        <v>35</v>
      </c>
      <c r="B37" s="92" t="s">
        <v>36</v>
      </c>
      <c r="C37" s="93" t="s">
        <v>37</v>
      </c>
      <c r="D37" s="92" t="s">
        <v>38</v>
      </c>
      <c r="E37" s="172"/>
    </row>
    <row r="38" spans="1:5" ht="21" customHeight="1">
      <c r="A38" s="94" t="s">
        <v>39</v>
      </c>
      <c r="B38" s="95"/>
      <c r="C38" s="96" t="s">
        <v>40</v>
      </c>
      <c r="D38" s="95"/>
      <c r="E38" s="96" t="s">
        <v>41</v>
      </c>
    </row>
    <row r="39" spans="1:5" ht="21" customHeight="1" thickBot="1">
      <c r="A39" s="57">
        <v>6.3</v>
      </c>
      <c r="B39" s="57">
        <v>9.6</v>
      </c>
      <c r="C39" s="57">
        <v>115.7</v>
      </c>
      <c r="D39" s="57">
        <v>1.5</v>
      </c>
      <c r="E39" s="57">
        <v>36.09</v>
      </c>
    </row>
    <row r="40" spans="1:5" ht="15" customHeight="1">
      <c r="A40" s="97"/>
      <c r="B40" s="97"/>
      <c r="C40" s="97"/>
      <c r="D40" s="97"/>
      <c r="E40" s="98" t="s">
        <v>108</v>
      </c>
    </row>
  </sheetData>
  <sheetProtection/>
  <mergeCells count="4">
    <mergeCell ref="E36:E37"/>
    <mergeCell ref="B18:C18"/>
    <mergeCell ref="B7:D7"/>
    <mergeCell ref="B5:D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10.875" defaultRowHeight="15" customHeight="1"/>
  <cols>
    <col min="1" max="1" width="6.75390625" style="2" customWidth="1"/>
    <col min="2" max="2" width="20.75390625" style="2" customWidth="1"/>
    <col min="3" max="12" width="13.50390625" style="2" customWidth="1"/>
    <col min="13" max="16384" width="10.875" style="2" customWidth="1"/>
  </cols>
  <sheetData>
    <row r="1" spans="1:12" ht="15" customHeight="1">
      <c r="A1" s="59" t="s">
        <v>98</v>
      </c>
      <c r="C1" s="60"/>
      <c r="L1" s="58" t="s">
        <v>98</v>
      </c>
    </row>
    <row r="2" spans="1:3" ht="15" customHeight="1">
      <c r="A2" s="60"/>
      <c r="C2" s="60"/>
    </row>
    <row r="3" spans="1:7" s="65" customFormat="1" ht="15" customHeight="1">
      <c r="A3" s="61" t="s">
        <v>144</v>
      </c>
      <c r="B3" s="62"/>
      <c r="C3" s="63"/>
      <c r="D3" s="64"/>
      <c r="E3" s="64"/>
      <c r="F3" s="64"/>
      <c r="G3" s="64"/>
    </row>
    <row r="4" spans="1:12" s="65" customFormat="1" ht="1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99</v>
      </c>
    </row>
    <row r="5" spans="1:12" s="65" customFormat="1" ht="24.75" customHeight="1">
      <c r="A5" s="100" t="s">
        <v>47</v>
      </c>
      <c r="B5" s="101"/>
      <c r="C5" s="102" t="s">
        <v>48</v>
      </c>
      <c r="D5" s="102" t="s">
        <v>49</v>
      </c>
      <c r="E5" s="102" t="s">
        <v>50</v>
      </c>
      <c r="F5" s="102" t="s">
        <v>109</v>
      </c>
      <c r="G5" s="102" t="s">
        <v>51</v>
      </c>
      <c r="H5" s="102" t="s">
        <v>52</v>
      </c>
      <c r="I5" s="102" t="s">
        <v>53</v>
      </c>
      <c r="J5" s="102" t="s">
        <v>54</v>
      </c>
      <c r="K5" s="102" t="s">
        <v>55</v>
      </c>
      <c r="L5" s="103" t="s">
        <v>56</v>
      </c>
    </row>
    <row r="6" spans="1:12" s="65" customFormat="1" ht="21" customHeight="1">
      <c r="A6" s="178" t="s">
        <v>127</v>
      </c>
      <c r="B6" s="79"/>
      <c r="C6" s="68" t="s">
        <v>57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s="65" customFormat="1" ht="21" customHeight="1">
      <c r="A7" s="178"/>
      <c r="B7" s="104" t="s">
        <v>129</v>
      </c>
      <c r="C7" s="69">
        <v>17995701</v>
      </c>
      <c r="D7" s="70">
        <v>304703</v>
      </c>
      <c r="E7" s="70">
        <v>268496</v>
      </c>
      <c r="F7" s="70">
        <v>15503795</v>
      </c>
      <c r="G7" s="70">
        <v>22716</v>
      </c>
      <c r="H7" s="70">
        <v>9767</v>
      </c>
      <c r="I7" s="70">
        <v>835509</v>
      </c>
      <c r="J7" s="71">
        <v>8778</v>
      </c>
      <c r="K7" s="70">
        <v>1031615</v>
      </c>
      <c r="L7" s="70">
        <v>10322</v>
      </c>
    </row>
    <row r="8" spans="1:12" s="65" customFormat="1" ht="21" customHeight="1">
      <c r="A8" s="178"/>
      <c r="B8" s="104" t="s">
        <v>130</v>
      </c>
      <c r="C8" s="69">
        <v>18056708</v>
      </c>
      <c r="D8" s="72">
        <v>293164</v>
      </c>
      <c r="E8" s="72">
        <v>271799</v>
      </c>
      <c r="F8" s="72">
        <v>15631708</v>
      </c>
      <c r="G8" s="72">
        <v>20264</v>
      </c>
      <c r="H8" s="72">
        <v>17218</v>
      </c>
      <c r="I8" s="72">
        <v>825739</v>
      </c>
      <c r="J8" s="73">
        <v>8881</v>
      </c>
      <c r="K8" s="72">
        <v>977613</v>
      </c>
      <c r="L8" s="72">
        <v>10322</v>
      </c>
    </row>
    <row r="9" spans="1:12" s="65" customFormat="1" ht="21" customHeight="1">
      <c r="A9" s="178"/>
      <c r="B9" s="104" t="s">
        <v>131</v>
      </c>
      <c r="C9" s="69">
        <v>18104904</v>
      </c>
      <c r="D9" s="72">
        <v>281612</v>
      </c>
      <c r="E9" s="72">
        <v>267845</v>
      </c>
      <c r="F9" s="72">
        <v>15723078</v>
      </c>
      <c r="G9" s="72">
        <v>19521</v>
      </c>
      <c r="H9" s="72">
        <v>17192</v>
      </c>
      <c r="I9" s="72">
        <v>823657</v>
      </c>
      <c r="J9" s="72">
        <v>8881</v>
      </c>
      <c r="K9" s="72">
        <v>953510</v>
      </c>
      <c r="L9" s="72">
        <v>9608</v>
      </c>
    </row>
    <row r="10" spans="1:12" s="65" customFormat="1" ht="21" customHeight="1">
      <c r="A10" s="178"/>
      <c r="B10" s="104" t="s">
        <v>132</v>
      </c>
      <c r="C10" s="74">
        <v>18145847</v>
      </c>
      <c r="D10" s="74">
        <v>273200</v>
      </c>
      <c r="E10" s="74">
        <v>273176</v>
      </c>
      <c r="F10" s="74">
        <v>15752440</v>
      </c>
      <c r="G10" s="74">
        <v>18522</v>
      </c>
      <c r="H10" s="74">
        <v>3289</v>
      </c>
      <c r="I10" s="74">
        <v>859498</v>
      </c>
      <c r="J10" s="74">
        <v>8881</v>
      </c>
      <c r="K10" s="74">
        <v>947233</v>
      </c>
      <c r="L10" s="74">
        <v>9608</v>
      </c>
    </row>
    <row r="11" spans="1:12" s="65" customFormat="1" ht="21" customHeight="1">
      <c r="A11" s="179"/>
      <c r="B11" s="105" t="s">
        <v>140</v>
      </c>
      <c r="C11" s="126">
        <v>18184993</v>
      </c>
      <c r="D11" s="126">
        <v>254682</v>
      </c>
      <c r="E11" s="126">
        <v>269517</v>
      </c>
      <c r="F11" s="126">
        <v>15828707</v>
      </c>
      <c r="G11" s="126">
        <v>16958</v>
      </c>
      <c r="H11" s="126">
        <v>3289</v>
      </c>
      <c r="I11" s="126">
        <v>866219</v>
      </c>
      <c r="J11" s="126">
        <v>11548</v>
      </c>
      <c r="K11" s="126">
        <v>924465</v>
      </c>
      <c r="L11" s="126">
        <v>9608</v>
      </c>
    </row>
    <row r="12" spans="1:12" s="65" customFormat="1" ht="21" customHeight="1">
      <c r="A12" s="180" t="s">
        <v>128</v>
      </c>
      <c r="B12" s="106"/>
      <c r="C12" s="75" t="s">
        <v>58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s="65" customFormat="1" ht="21" customHeight="1">
      <c r="A13" s="178"/>
      <c r="B13" s="107" t="s">
        <v>129</v>
      </c>
      <c r="C13" s="69">
        <v>2062725987</v>
      </c>
      <c r="D13" s="70">
        <v>6828700</v>
      </c>
      <c r="E13" s="70">
        <v>8786457</v>
      </c>
      <c r="F13" s="70">
        <v>1901213865</v>
      </c>
      <c r="G13" s="70">
        <v>1034527</v>
      </c>
      <c r="H13" s="70">
        <v>459600</v>
      </c>
      <c r="I13" s="70">
        <v>31975541</v>
      </c>
      <c r="J13" s="71">
        <v>708933</v>
      </c>
      <c r="K13" s="70">
        <v>110831763</v>
      </c>
      <c r="L13" s="70">
        <v>886601</v>
      </c>
    </row>
    <row r="14" spans="1:12" s="65" customFormat="1" ht="21" customHeight="1">
      <c r="A14" s="178"/>
      <c r="B14" s="107" t="s">
        <v>130</v>
      </c>
      <c r="C14" s="69">
        <v>2069331174</v>
      </c>
      <c r="D14" s="72">
        <v>6508098</v>
      </c>
      <c r="E14" s="72">
        <v>9065821</v>
      </c>
      <c r="F14" s="72">
        <v>1912545210</v>
      </c>
      <c r="G14" s="72">
        <v>810503</v>
      </c>
      <c r="H14" s="72">
        <v>789007</v>
      </c>
      <c r="I14" s="72">
        <v>31686139</v>
      </c>
      <c r="J14" s="73">
        <v>716595</v>
      </c>
      <c r="K14" s="72">
        <v>106323200</v>
      </c>
      <c r="L14" s="72">
        <v>886601</v>
      </c>
    </row>
    <row r="15" spans="1:12" s="65" customFormat="1" ht="21" customHeight="1">
      <c r="A15" s="178"/>
      <c r="B15" s="107" t="s">
        <v>131</v>
      </c>
      <c r="C15" s="69">
        <v>2120178301</v>
      </c>
      <c r="D15" s="72">
        <v>6413679</v>
      </c>
      <c r="E15" s="72">
        <v>8798183</v>
      </c>
      <c r="F15" s="72">
        <v>1962699563</v>
      </c>
      <c r="G15" s="72">
        <v>771983</v>
      </c>
      <c r="H15" s="72">
        <v>689105</v>
      </c>
      <c r="I15" s="72">
        <v>33175065</v>
      </c>
      <c r="J15" s="72">
        <v>750259</v>
      </c>
      <c r="K15" s="72">
        <v>105973245</v>
      </c>
      <c r="L15" s="72">
        <v>907219</v>
      </c>
    </row>
    <row r="16" spans="1:12" s="65" customFormat="1" ht="21" customHeight="1">
      <c r="A16" s="178"/>
      <c r="B16" s="107" t="s">
        <v>132</v>
      </c>
      <c r="C16" s="74">
        <v>2123580370</v>
      </c>
      <c r="D16" s="74">
        <v>6318230</v>
      </c>
      <c r="E16" s="74">
        <v>8731953</v>
      </c>
      <c r="F16" s="74">
        <v>1965936552</v>
      </c>
      <c r="G16" s="74">
        <v>757390</v>
      </c>
      <c r="H16" s="74">
        <v>173526</v>
      </c>
      <c r="I16" s="74">
        <v>34369202</v>
      </c>
      <c r="J16" s="74">
        <v>750259</v>
      </c>
      <c r="K16" s="74">
        <v>105636039</v>
      </c>
      <c r="L16" s="74">
        <v>907219</v>
      </c>
    </row>
    <row r="17" spans="1:12" s="65" customFormat="1" ht="21" customHeight="1" thickBot="1">
      <c r="A17" s="181"/>
      <c r="B17" s="108" t="s">
        <v>140</v>
      </c>
      <c r="C17" s="126">
        <v>2133574090</v>
      </c>
      <c r="D17" s="126">
        <v>5242728</v>
      </c>
      <c r="E17" s="126">
        <v>8457658</v>
      </c>
      <c r="F17" s="126">
        <v>1981241426</v>
      </c>
      <c r="G17" s="126">
        <v>685109</v>
      </c>
      <c r="H17" s="126">
        <v>173526</v>
      </c>
      <c r="I17" s="126">
        <v>34616155</v>
      </c>
      <c r="J17" s="126">
        <v>948094</v>
      </c>
      <c r="K17" s="126">
        <v>101302175</v>
      </c>
      <c r="L17" s="126">
        <v>907219</v>
      </c>
    </row>
    <row r="18" spans="2:12" s="65" customFormat="1" ht="1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 t="s">
        <v>100</v>
      </c>
    </row>
    <row r="19" ht="15" customHeight="1">
      <c r="A19" s="122" t="s">
        <v>110</v>
      </c>
    </row>
  </sheetData>
  <sheetProtection/>
  <mergeCells count="2">
    <mergeCell ref="A6:A11"/>
    <mergeCell ref="A12:A1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1" ht="19.5">
      <c r="A1" s="123" t="s">
        <v>42</v>
      </c>
    </row>
    <row r="2" ht="18">
      <c r="A2" s="124"/>
    </row>
    <row r="3" ht="18">
      <c r="A3" s="125" t="s">
        <v>78</v>
      </c>
    </row>
    <row r="8" spans="2:5" ht="21" customHeight="1">
      <c r="B8" s="133"/>
      <c r="C8" s="133"/>
      <c r="D8" s="133"/>
      <c r="E8" s="13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2021-04-21T02:51:42Z</cp:lastPrinted>
  <dcterms:created xsi:type="dcterms:W3CDTF">2013-01-09T00:19:40Z</dcterms:created>
  <dcterms:modified xsi:type="dcterms:W3CDTF">2021-04-21T06:18:39Z</dcterms:modified>
  <cp:category/>
  <cp:version/>
  <cp:contentType/>
  <cp:contentStatus/>
</cp:coreProperties>
</file>