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20" activeTab="1"/>
  </bookViews>
  <sheets>
    <sheet name="１．環境方針" sheetId="1" r:id="rId1"/>
    <sheet name="２．環境への取組（取組前）" sheetId="2" r:id="rId2"/>
    <sheet name="２．環境への取組（取組後）" sheetId="3" r:id="rId3"/>
    <sheet name="３．エネルギー使用量" sheetId="4" r:id="rId4"/>
  </sheets>
  <definedNames>
    <definedName name="_xlnm.Print_Area" localSheetId="0">'１．環境方針'!$A$1:$M$32</definedName>
    <definedName name="_xlnm.Print_Area" localSheetId="3">'３．エネルギー使用量'!$A$1:$AW$93</definedName>
  </definedNames>
  <calcPr fullCalcOnLoad="1"/>
</workbook>
</file>

<file path=xl/sharedStrings.xml><?xml version="1.0" encoding="utf-8"?>
<sst xmlns="http://schemas.openxmlformats.org/spreadsheetml/2006/main" count="385" uniqueCount="145">
  <si>
    <t>【評価基準表】</t>
  </si>
  <si>
    <t>評価基準</t>
  </si>
  <si>
    <t>点数</t>
  </si>
  <si>
    <t>全く取組めていない。</t>
  </si>
  <si>
    <t>項目</t>
  </si>
  <si>
    <t>２上がり３下がり運動に努め、エレベーターの使用を控える。</t>
  </si>
  <si>
    <t>備品等は良好な管理を行い、長期使用に努める。</t>
  </si>
  <si>
    <t>事務用品等の在庫管理を徹底する。</t>
  </si>
  <si>
    <t>リサイクルボックスを活用し、オフィス古紙の再資源化を進める。</t>
  </si>
  <si>
    <t>びん・缶・ペットボトルは購入先売店・自動販売機設置の回収箱へ返却する。</t>
  </si>
  <si>
    <t>合計点</t>
  </si>
  <si>
    <t>エコオフィス活動率（％）</t>
  </si>
  <si>
    <t>【エコオフィス活動率算出式】</t>
  </si>
  <si>
    <t>エコオフィス活動率（％）＝</t>
  </si>
  <si>
    <t>点数を記入した項目（×と記入した項目を除く）×４</t>
  </si>
  <si>
    <t>エコドライブの実践で燃料の節約に努める。</t>
  </si>
  <si>
    <t>省エネルギー</t>
  </si>
  <si>
    <t>３Ｒの推進</t>
  </si>
  <si>
    <t>その他</t>
  </si>
  <si>
    <t>該当しないもの。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</si>
  <si>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</si>
  <si>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</si>
  <si>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</si>
  <si>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</si>
  <si>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</si>
  <si>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</si>
  <si>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</si>
  <si>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</si>
  <si>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</si>
  <si>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</si>
  <si>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排出係数：</t>
  </si>
  <si>
    <t>4月</t>
  </si>
  <si>
    <t>合計</t>
  </si>
  <si>
    <t>3月</t>
  </si>
  <si>
    <t>【都市ガス】</t>
  </si>
  <si>
    <t>【水道】</t>
  </si>
  <si>
    <t>軽油：</t>
  </si>
  <si>
    <t>3月</t>
  </si>
  <si>
    <t>①</t>
  </si>
  <si>
    <t>【電気】</t>
  </si>
  <si>
    <t>■方針</t>
  </si>
  <si>
    <t>■目標</t>
  </si>
  <si>
    <t>取組項目</t>
  </si>
  <si>
    <t>前年と比べて【</t>
  </si>
  <si>
    <t>%　】　削減する</t>
  </si>
  <si>
    <t>目標値記入欄</t>
  </si>
  <si>
    <t>×</t>
  </si>
  <si>
    <t>カーテンやブラインドを効果的に活用し、冷暖房効率を高める。</t>
  </si>
  <si>
    <t>昼休みや残業時の不要照明の消灯に努める。</t>
  </si>
  <si>
    <t>会議室、給湯室等を使用していないときは、消灯する。</t>
  </si>
  <si>
    <t>終業時、最後に退室するものは、必ず消灯する。</t>
  </si>
  <si>
    <t>晴天時の窓際消灯に努める。</t>
  </si>
  <si>
    <t>トイレ使用時の可能な範囲での放水を抑制する。</t>
  </si>
  <si>
    <t>両面コピー・両面印刷を徹底する。</t>
  </si>
  <si>
    <t>毎月のコピー用紙購入枚数を把握・管理する。</t>
  </si>
  <si>
    <t>報告書や会議資料の部数・ページ数・予備部数は、必要最小限の量にとどめる。</t>
  </si>
  <si>
    <t>使用済み用紙の裏紙利用や使用済み封筒の再利用に努める。</t>
  </si>
  <si>
    <t>t-CO2 / kWh</t>
  </si>
  <si>
    <t>②</t>
  </si>
  <si>
    <t>③</t>
  </si>
  <si>
    <t>④</t>
  </si>
  <si>
    <t>H22年度使用料（円）</t>
  </si>
  <si>
    <t>⑤</t>
  </si>
  <si>
    <t>⑥</t>
  </si>
  <si>
    <t>④／①　（％）</t>
  </si>
  <si>
    <t>t-CO2 / ㎥</t>
  </si>
  <si>
    <t>【ガソリン】</t>
  </si>
  <si>
    <t>t-CO2/kL</t>
  </si>
  <si>
    <t>t-CO2/kL</t>
  </si>
  <si>
    <t>灯油</t>
  </si>
  <si>
    <t>　評価基準表に基づき、貴事業所の取組状況を確認・評価し、点数を記入してください。</t>
  </si>
  <si>
    <t>⑥</t>
  </si>
  <si>
    <t>⑦</t>
  </si>
  <si>
    <t>t-CO2 / ㎥</t>
  </si>
  <si>
    <t>③</t>
  </si>
  <si>
    <t>④</t>
  </si>
  <si>
    <t>⑤</t>
  </si>
  <si>
    <t>④／①　（％）</t>
  </si>
  <si>
    <t>【灯油】</t>
  </si>
  <si>
    <t>【ＬＰＧ】</t>
  </si>
  <si>
    <t>【その他】</t>
  </si>
  <si>
    <t>＜参考＞</t>
  </si>
  <si>
    <t>電気</t>
  </si>
  <si>
    <t>都市ガス</t>
  </si>
  <si>
    <t>水道</t>
  </si>
  <si>
    <t>ＬＰＧ</t>
  </si>
  <si>
    <t>ガソリン</t>
  </si>
  <si>
    <t>前年度比</t>
  </si>
  <si>
    <t>Ｈ22年度</t>
  </si>
  <si>
    <t>Ｈ23年度</t>
  </si>
  <si>
    <t>Ｈ24年度</t>
  </si>
  <si>
    <t>Ｈ25年度</t>
  </si>
  <si>
    <t>重点項目</t>
  </si>
  <si>
    <t>■エコオフィス活動度実施状況</t>
  </si>
  <si>
    <t>達成状況</t>
  </si>
  <si>
    <t>取組みは意識し、確実に実施している。</t>
  </si>
  <si>
    <t>取組みは意識しているが、十分とは言えない。</t>
  </si>
  <si>
    <t>取組みは意識し、ほぼ実施している。</t>
  </si>
  <si>
    <t>取組みはあまり意識していない。</t>
  </si>
  <si>
    <t>【年度別比較（使用料）】</t>
  </si>
  <si>
    <t>（単位：円）</t>
  </si>
  <si>
    <t>より効果をあげたい事業所は…</t>
  </si>
  <si>
    <t>※　色のついている部分のみ入力してください。</t>
  </si>
  <si>
    <t xml:space="preserve">  残りの部分は自動計算されます。</t>
  </si>
  <si>
    <t>ＯＡ機器など電気機器を長時間使用しないときは、省エネモードにする。</t>
  </si>
  <si>
    <t>事業所内ＬＡＮなどを活用し、ペーパーレス化を推進する。</t>
  </si>
  <si>
    <t>書類の廃棄はシュレッダー使用を控え、資源化に努める。</t>
  </si>
  <si>
    <t>節水</t>
  </si>
  <si>
    <t>⑦</t>
  </si>
  <si>
    <t>⑦</t>
  </si>
  <si>
    <t>t-CO2/t</t>
  </si>
  <si>
    <t>□</t>
  </si>
  <si>
    <t>→</t>
  </si>
  <si>
    <t>□</t>
  </si>
  <si>
    <t>□</t>
  </si>
  <si>
    <t xml:space="preserve">□ </t>
  </si>
  <si>
    <t>ＬＰＧ</t>
  </si>
  <si>
    <t>ガソリン</t>
  </si>
  <si>
    <t>事務室等の空調は暖房温度20℃、冷房温度28℃を目安とする。</t>
  </si>
  <si>
    <t>個人での資料保管は控え、可能な限り資料の共有化を進める。</t>
  </si>
  <si>
    <r>
      <t>H22年度CO</t>
    </r>
    <r>
      <rPr>
        <sz val="8"/>
        <rFont val="HG丸ｺﾞｼｯｸM-PRO"/>
        <family val="3"/>
      </rPr>
      <t>2</t>
    </r>
    <r>
      <rPr>
        <sz val="11"/>
        <rFont val="HG丸ｺﾞｼｯｸM-PRO"/>
        <family val="3"/>
      </rPr>
      <t>算定（ｔ-CO</t>
    </r>
    <r>
      <rPr>
        <sz val="8"/>
        <rFont val="HG丸ｺﾞｼｯｸM-PRO"/>
        <family val="3"/>
      </rPr>
      <t>2</t>
    </r>
    <r>
      <rPr>
        <sz val="11"/>
        <rFont val="HG丸ｺﾞｼｯｸM-PRO"/>
        <family val="3"/>
      </rPr>
      <t>)</t>
    </r>
  </si>
  <si>
    <r>
      <t>（単位：ｔ－ＣＯ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）</t>
    </r>
  </si>
  <si>
    <r>
      <t>【年度別比較（ＣＯ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排出量】）</t>
    </r>
  </si>
  <si>
    <t>　×100</t>
  </si>
  <si>
    <r>
      <t>取組む項目の□にチェックを。</t>
    </r>
    <r>
      <rPr>
        <b/>
        <sz val="11"/>
        <rFont val="HGP創英角ｺﾞｼｯｸUB"/>
        <family val="3"/>
      </rPr>
      <t>□</t>
    </r>
    <r>
      <rPr>
        <sz val="11"/>
        <rFont val="HG丸ｺﾞｼｯｸM-PRO"/>
        <family val="3"/>
      </rPr>
      <t>項目は必ず取組みましょう。</t>
    </r>
  </si>
  <si>
    <r>
      <t>省エネ・省CO</t>
    </r>
    <r>
      <rPr>
        <sz val="6"/>
        <rFont val="HG丸ｺﾞｼｯｸM-PRO"/>
        <family val="3"/>
      </rPr>
      <t>2</t>
    </r>
    <r>
      <rPr>
        <sz val="11"/>
        <rFont val="HG丸ｺﾞｼｯｸM-PRO"/>
        <family val="3"/>
      </rPr>
      <t>設備更新事例
（P.11～P.14）参照</t>
    </r>
  </si>
  <si>
    <t>（各事業所で独自の方針を記載してください。）</t>
  </si>
  <si>
    <t>評価年月日：　　年　　月　　日</t>
  </si>
  <si>
    <t>手洗い、歯磨きなどの際の水道蛇口開放を抑制する。</t>
  </si>
  <si>
    <t>H22年度使用量（kWh）</t>
  </si>
  <si>
    <r>
      <t>H22年度CO</t>
    </r>
    <r>
      <rPr>
        <sz val="8"/>
        <rFont val="HG丸ｺﾞｼｯｸM-PRO"/>
        <family val="3"/>
      </rPr>
      <t>2</t>
    </r>
    <r>
      <rPr>
        <sz val="11"/>
        <rFont val="HG丸ｺﾞｼｯｸM-PRO"/>
        <family val="3"/>
      </rPr>
      <t>算定（t-CO</t>
    </r>
    <r>
      <rPr>
        <sz val="8"/>
        <rFont val="HG丸ｺﾞｼｯｸM-PRO"/>
        <family val="3"/>
      </rPr>
      <t>2</t>
    </r>
    <r>
      <rPr>
        <sz val="11"/>
        <rFont val="HG丸ｺﾞｼｯｸM-PRO"/>
        <family val="3"/>
      </rPr>
      <t>）</t>
    </r>
  </si>
  <si>
    <t>H23年度使用料（円）</t>
  </si>
  <si>
    <t>H23年度使用量（kWh)</t>
  </si>
  <si>
    <r>
      <t>H23年度CO</t>
    </r>
    <r>
      <rPr>
        <sz val="8"/>
        <rFont val="HG丸ｺﾞｼｯｸM-PRO"/>
        <family val="3"/>
      </rPr>
      <t>2</t>
    </r>
    <r>
      <rPr>
        <sz val="11"/>
        <rFont val="HG丸ｺﾞｼｯｸM-PRO"/>
        <family val="3"/>
      </rPr>
      <t>算定（ｔ-CO</t>
    </r>
    <r>
      <rPr>
        <sz val="8"/>
        <rFont val="HG丸ｺﾞｼｯｸM-PRO"/>
        <family val="3"/>
      </rPr>
      <t>2</t>
    </r>
    <r>
      <rPr>
        <sz val="11"/>
        <rFont val="HG丸ｺﾞｼｯｸM-PRO"/>
        <family val="3"/>
      </rPr>
      <t>)</t>
    </r>
  </si>
  <si>
    <t>H22年度使用量（㎥）</t>
  </si>
  <si>
    <t>H23年度使用量（㎥)</t>
  </si>
  <si>
    <r>
      <t>H22年度使用量（㎥）</t>
    </r>
  </si>
  <si>
    <t>H23年度使用料（円)</t>
  </si>
  <si>
    <t>H22年度使用量（KL）</t>
  </si>
  <si>
    <t>H23年度使用量（KL)</t>
  </si>
  <si>
    <t>H22年度使用量（t）</t>
  </si>
  <si>
    <t>H23年度使用量（t)</t>
  </si>
  <si>
    <t>H22年度使用量（　）</t>
  </si>
  <si>
    <t>H23年度使用量（　)</t>
  </si>
  <si>
    <t>Ｈ26年度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</si>
</sst>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_ "/>
    <numFmt numFmtId="180" formatCode="#,##0.00\ "/>
    <numFmt numFmtId="181" formatCode="#,##0_);[Red]\(#,##0\)"/>
    <numFmt numFmtId="182" formatCode="0.000_ "/>
    <numFmt numFmtId="183" formatCode="0.0_ "/>
    <numFmt numFmtId="184" formatCode="General\%"/>
    <numFmt numFmtId="185" formatCode="0.00_ "/>
    <numFmt numFmtId="186" formatCode="#,##0\ "/>
  </numFmts>
  <fonts count="14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1"/>
      <color indexed="9"/>
      <name val="HG丸ｺﾞｼｯｸM-PRO"/>
      <family val="3"/>
    </font>
    <font>
      <sz val="9"/>
      <name val="HG丸ｺﾞｼｯｸM-PRO"/>
      <family val="3"/>
    </font>
    <font>
      <sz val="12"/>
      <color indexed="10"/>
      <name val="HG丸ｺﾞｼｯｸM-PRO"/>
      <family val="3"/>
    </font>
    <font>
      <b/>
      <sz val="11"/>
      <name val="HGP創英角ｺﾞｼｯｸUB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6"/>
      <name val="HG丸ｺﾞｼｯｸM-PRO"/>
      <family val="3"/>
    </font>
    <font>
      <sz val="18"/>
      <name val="HG丸ｺﾞｼｯｸM-PRO"/>
      <family val="3"/>
    </font>
    <font>
      <vertAlign val="subscript"/>
      <sz val="18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36">
    <xf numFmtId="0" fontId="0" fillId="0" borderId="0" xfId="0" applyAlignment="1">
      <alignment vertical="center"/>
    </xf>
    <xf numFmtId="0" fontId="4" fillId="0" borderId="0" xfId="20" applyFont="1">
      <alignment/>
      <protection/>
    </xf>
    <xf numFmtId="0" fontId="4" fillId="0" borderId="0" xfId="20" applyFont="1" applyBorder="1" applyAlignment="1">
      <alignment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6" fontId="4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56" fontId="4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81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182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0" xfId="20" applyFont="1" applyAlignment="1">
      <alignment horizontal="right"/>
      <protection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86" fontId="0" fillId="0" borderId="0" xfId="0" applyNumberForma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 wrapText="1" shrinkToFit="1"/>
    </xf>
    <xf numFmtId="0" fontId="4" fillId="0" borderId="0" xfId="20" applyFont="1" applyAlignment="1">
      <alignment/>
      <protection/>
    </xf>
    <xf numFmtId="0" fontId="3" fillId="0" borderId="17" xfId="20" applyFont="1" applyBorder="1" applyAlignment="1">
      <alignment horizontal="center" vertical="center" shrinkToFit="1"/>
      <protection/>
    </xf>
    <xf numFmtId="0" fontId="3" fillId="0" borderId="16" xfId="20" applyFont="1" applyBorder="1" applyAlignment="1">
      <alignment horizontal="center" vertical="center" shrinkToFit="1"/>
      <protection/>
    </xf>
    <xf numFmtId="0" fontId="3" fillId="0" borderId="19" xfId="20" applyFont="1" applyBorder="1" applyAlignment="1">
      <alignment horizontal="center" vertical="center" shrinkToFit="1"/>
      <protection/>
    </xf>
    <xf numFmtId="0" fontId="6" fillId="2" borderId="20" xfId="20" applyFont="1" applyFill="1" applyBorder="1" applyAlignment="1">
      <alignment horizontal="center"/>
      <protection/>
    </xf>
    <xf numFmtId="0" fontId="6" fillId="2" borderId="21" xfId="20" applyFont="1" applyFill="1" applyBorder="1" applyAlignment="1">
      <alignment horizontal="center"/>
      <protection/>
    </xf>
    <xf numFmtId="0" fontId="4" fillId="0" borderId="22" xfId="20" applyFont="1" applyBorder="1" applyAlignment="1">
      <alignment horizontal="center"/>
      <protection/>
    </xf>
    <xf numFmtId="0" fontId="4" fillId="0" borderId="18" xfId="20" applyFont="1" applyBorder="1" applyAlignment="1">
      <alignment horizontal="center"/>
      <protection/>
    </xf>
    <xf numFmtId="0" fontId="4" fillId="0" borderId="23" xfId="20" applyFont="1" applyBorder="1" applyAlignment="1">
      <alignment horizontal="center"/>
      <protection/>
    </xf>
    <xf numFmtId="0" fontId="4" fillId="0" borderId="16" xfId="20" applyFont="1" applyBorder="1" applyAlignment="1">
      <alignment horizontal="center"/>
      <protection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2" borderId="2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7" xfId="20" applyFont="1" applyBorder="1" applyAlignment="1">
      <alignment horizontal="center"/>
      <protection/>
    </xf>
    <xf numFmtId="0" fontId="4" fillId="0" borderId="39" xfId="20" applyFont="1" applyBorder="1" applyAlignment="1">
      <alignment horizontal="center"/>
      <protection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3" fillId="0" borderId="43" xfId="20" applyFont="1" applyBorder="1" applyAlignment="1">
      <alignment vertical="center"/>
      <protection/>
    </xf>
    <xf numFmtId="0" fontId="3" fillId="0" borderId="7" xfId="20" applyFont="1" applyBorder="1" applyAlignment="1">
      <alignment vertical="center"/>
      <protection/>
    </xf>
    <xf numFmtId="0" fontId="3" fillId="0" borderId="44" xfId="20" applyFont="1" applyBorder="1" applyAlignment="1">
      <alignment vertical="center"/>
      <protection/>
    </xf>
    <xf numFmtId="0" fontId="4" fillId="0" borderId="45" xfId="0" applyFont="1" applyBorder="1" applyAlignment="1">
      <alignment horizontal="center" vertical="center" textRotation="255"/>
    </xf>
    <xf numFmtId="0" fontId="3" fillId="0" borderId="46" xfId="20" applyFont="1" applyBorder="1" applyAlignment="1">
      <alignment vertical="center"/>
      <protection/>
    </xf>
    <xf numFmtId="0" fontId="3" fillId="0" borderId="47" xfId="20" applyFont="1" applyBorder="1" applyAlignment="1">
      <alignment vertical="center"/>
      <protection/>
    </xf>
    <xf numFmtId="0" fontId="4" fillId="0" borderId="7" xfId="20" applyFont="1" applyBorder="1" applyAlignment="1">
      <alignment vertical="center"/>
      <protection/>
    </xf>
    <xf numFmtId="0" fontId="4" fillId="0" borderId="0" xfId="20" applyFont="1" applyAlignment="1">
      <alignment horizontal="left"/>
      <protection/>
    </xf>
    <xf numFmtId="0" fontId="3" fillId="0" borderId="37" xfId="20" applyFont="1" applyBorder="1" applyAlignment="1">
      <alignment horizontal="center"/>
      <protection/>
    </xf>
    <xf numFmtId="0" fontId="3" fillId="0" borderId="7" xfId="20" applyFont="1" applyBorder="1" applyAlignment="1">
      <alignment horizontal="center"/>
      <protection/>
    </xf>
    <xf numFmtId="0" fontId="3" fillId="0" borderId="22" xfId="20" applyFont="1" applyBorder="1" applyAlignment="1">
      <alignment horizontal="center"/>
      <protection/>
    </xf>
    <xf numFmtId="0" fontId="4" fillId="0" borderId="13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48" xfId="20" applyFont="1" applyBorder="1" applyAlignment="1">
      <alignment horizontal="center"/>
      <protection/>
    </xf>
    <xf numFmtId="0" fontId="4" fillId="0" borderId="49" xfId="20" applyFont="1" applyBorder="1" applyAlignment="1">
      <alignment horizontal="center"/>
      <protection/>
    </xf>
    <xf numFmtId="0" fontId="4" fillId="0" borderId="50" xfId="20" applyFont="1" applyBorder="1" applyAlignment="1">
      <alignment horizontal="center"/>
      <protection/>
    </xf>
    <xf numFmtId="0" fontId="3" fillId="0" borderId="51" xfId="20" applyFont="1" applyBorder="1" applyAlignment="1">
      <alignment horizontal="center"/>
      <protection/>
    </xf>
    <xf numFmtId="0" fontId="3" fillId="0" borderId="52" xfId="20" applyFont="1" applyBorder="1" applyAlignment="1">
      <alignment horizontal="center"/>
      <protection/>
    </xf>
    <xf numFmtId="0" fontId="3" fillId="0" borderId="53" xfId="20" applyFont="1" applyBorder="1" applyAlignment="1">
      <alignment horizontal="center"/>
      <protection/>
    </xf>
    <xf numFmtId="0" fontId="4" fillId="0" borderId="54" xfId="20" applyFont="1" applyBorder="1" applyAlignment="1">
      <alignment horizontal="center"/>
      <protection/>
    </xf>
    <xf numFmtId="0" fontId="4" fillId="0" borderId="55" xfId="20" applyFont="1" applyBorder="1" applyAlignment="1">
      <alignment horizontal="center"/>
      <protection/>
    </xf>
    <xf numFmtId="0" fontId="4" fillId="0" borderId="15" xfId="20" applyFont="1" applyBorder="1" applyAlignment="1">
      <alignment horizontal="center"/>
      <protection/>
    </xf>
    <xf numFmtId="0" fontId="4" fillId="0" borderId="6" xfId="20" applyFont="1" applyBorder="1" applyAlignment="1">
      <alignment horizontal="center"/>
      <protection/>
    </xf>
    <xf numFmtId="0" fontId="4" fillId="0" borderId="0" xfId="20" applyFont="1" applyAlignment="1">
      <alignment horizontal="right" vertical="center"/>
      <protection/>
    </xf>
    <xf numFmtId="0" fontId="3" fillId="0" borderId="3" xfId="20" applyFont="1" applyBorder="1" applyAlignment="1">
      <alignment horizontal="left"/>
      <protection/>
    </xf>
    <xf numFmtId="0" fontId="3" fillId="0" borderId="49" xfId="20" applyFont="1" applyBorder="1" applyAlignment="1">
      <alignment horizontal="left"/>
      <protection/>
    </xf>
    <xf numFmtId="0" fontId="3" fillId="0" borderId="49" xfId="20" applyFont="1" applyBorder="1" applyAlignment="1">
      <alignment horizontal="center"/>
      <protection/>
    </xf>
    <xf numFmtId="0" fontId="3" fillId="0" borderId="50" xfId="20" applyFont="1" applyBorder="1" applyAlignment="1">
      <alignment horizontal="center"/>
      <protection/>
    </xf>
    <xf numFmtId="0" fontId="4" fillId="2" borderId="20" xfId="20" applyFont="1" applyFill="1" applyBorder="1" applyAlignment="1">
      <alignment horizontal="center"/>
      <protection/>
    </xf>
    <xf numFmtId="0" fontId="4" fillId="0" borderId="56" xfId="0" applyFont="1" applyBorder="1" applyAlignment="1">
      <alignment vertical="center"/>
    </xf>
    <xf numFmtId="0" fontId="4" fillId="2" borderId="57" xfId="20" applyFont="1" applyFill="1" applyBorder="1" applyAlignment="1">
      <alignment horizontal="center"/>
      <protection/>
    </xf>
    <xf numFmtId="0" fontId="4" fillId="2" borderId="58" xfId="20" applyFont="1" applyFill="1" applyBorder="1" applyAlignment="1">
      <alignment horizontal="center"/>
      <protection/>
    </xf>
    <xf numFmtId="0" fontId="3" fillId="0" borderId="59" xfId="20" applyFont="1" applyBorder="1" applyAlignment="1">
      <alignment horizontal="center"/>
      <protection/>
    </xf>
    <xf numFmtId="0" fontId="3" fillId="0" borderId="60" xfId="20" applyFont="1" applyBorder="1" applyAlignment="1">
      <alignment horizontal="center"/>
      <protection/>
    </xf>
    <xf numFmtId="0" fontId="3" fillId="0" borderId="2" xfId="20" applyFont="1" applyBorder="1" applyAlignment="1">
      <alignment horizontal="left"/>
      <protection/>
    </xf>
    <xf numFmtId="0" fontId="3" fillId="0" borderId="61" xfId="20" applyFont="1" applyBorder="1" applyAlignment="1">
      <alignment horizontal="left"/>
      <protection/>
    </xf>
    <xf numFmtId="0" fontId="4" fillId="0" borderId="0" xfId="20" applyFont="1" applyAlignment="1">
      <alignment horizontal="left" vertical="center"/>
      <protection/>
    </xf>
    <xf numFmtId="0" fontId="1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right"/>
      <protection/>
    </xf>
    <xf numFmtId="0" fontId="4" fillId="0" borderId="0" xfId="20" applyFont="1" applyAlignment="1">
      <alignment horizontal="center"/>
      <protection/>
    </xf>
    <xf numFmtId="0" fontId="4" fillId="2" borderId="62" xfId="20" applyFont="1" applyFill="1" applyBorder="1" applyAlignment="1">
      <alignment horizontal="center"/>
      <protection/>
    </xf>
    <xf numFmtId="0" fontId="3" fillId="0" borderId="5" xfId="20" applyFont="1" applyBorder="1" applyAlignment="1">
      <alignment horizontal="left"/>
      <protection/>
    </xf>
    <xf numFmtId="0" fontId="3" fillId="0" borderId="59" xfId="20" applyFont="1" applyBorder="1" applyAlignment="1">
      <alignment horizontal="left"/>
      <protection/>
    </xf>
    <xf numFmtId="0" fontId="0" fillId="0" borderId="1" xfId="0" applyBorder="1" applyAlignment="1">
      <alignment horizontal="center" vertical="center"/>
    </xf>
    <xf numFmtId="178" fontId="0" fillId="0" borderId="49" xfId="0" applyNumberFormat="1" applyBorder="1" applyAlignment="1">
      <alignment horizontal="center" vertical="center"/>
    </xf>
    <xf numFmtId="178" fontId="0" fillId="0" borderId="5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86" fontId="0" fillId="0" borderId="36" xfId="0" applyNumberFormat="1" applyBorder="1" applyAlignment="1">
      <alignment horizontal="right" vertical="center"/>
    </xf>
    <xf numFmtId="186" fontId="0" fillId="0" borderId="6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6" fontId="0" fillId="0" borderId="64" xfId="0" applyNumberFormat="1" applyFill="1" applyBorder="1" applyAlignment="1" applyProtection="1">
      <alignment horizontal="right" vertical="center"/>
      <protection locked="0"/>
    </xf>
    <xf numFmtId="0" fontId="0" fillId="0" borderId="6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6" fontId="0" fillId="0" borderId="64" xfId="0" applyNumberFormat="1" applyFill="1" applyBorder="1" applyAlignment="1">
      <alignment horizontal="right" vertical="center"/>
    </xf>
    <xf numFmtId="186" fontId="0" fillId="0" borderId="64" xfId="0" applyNumberFormat="1" applyBorder="1" applyAlignment="1">
      <alignment horizontal="right" vertical="center"/>
    </xf>
    <xf numFmtId="186" fontId="0" fillId="0" borderId="61" xfId="0" applyNumberFormat="1" applyBorder="1" applyAlignment="1">
      <alignment horizontal="right" vertical="center"/>
    </xf>
    <xf numFmtId="186" fontId="0" fillId="0" borderId="66" xfId="0" applyNumberFormat="1" applyBorder="1" applyAlignment="1">
      <alignment horizontal="right" vertical="center"/>
    </xf>
    <xf numFmtId="186" fontId="0" fillId="0" borderId="67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86" fontId="0" fillId="0" borderId="61" xfId="0" applyNumberFormat="1" applyFill="1" applyBorder="1" applyAlignment="1" applyProtection="1">
      <alignment horizontal="right" vertical="center"/>
      <protection locked="0"/>
    </xf>
    <xf numFmtId="186" fontId="0" fillId="0" borderId="61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76" fontId="3" fillId="0" borderId="49" xfId="0" applyNumberFormat="1" applyFont="1" applyFill="1" applyBorder="1" applyAlignment="1">
      <alignment horizontal="right" vertical="center"/>
    </xf>
    <xf numFmtId="0" fontId="5" fillId="3" borderId="69" xfId="0" applyFont="1" applyFill="1" applyBorder="1" applyAlignment="1">
      <alignment horizontal="center" vertical="center"/>
    </xf>
    <xf numFmtId="176" fontId="3" fillId="0" borderId="49" xfId="0" applyNumberFormat="1" applyFont="1" applyFill="1" applyBorder="1" applyAlignment="1">
      <alignment horizontal="center" vertical="center"/>
    </xf>
    <xf numFmtId="176" fontId="3" fillId="0" borderId="50" xfId="0" applyNumberFormat="1" applyFont="1" applyFill="1" applyBorder="1" applyAlignment="1">
      <alignment horizontal="center" vertical="center"/>
    </xf>
    <xf numFmtId="176" fontId="6" fillId="4" borderId="61" xfId="0" applyNumberFormat="1" applyFont="1" applyFill="1" applyBorder="1" applyAlignment="1" applyProtection="1">
      <alignment vertical="center"/>
      <protection locked="0"/>
    </xf>
    <xf numFmtId="176" fontId="4" fillId="0" borderId="7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56" fontId="4" fillId="0" borderId="49" xfId="0" applyNumberFormat="1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176" fontId="3" fillId="0" borderId="61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176" fontId="3" fillId="2" borderId="61" xfId="0" applyNumberFormat="1" applyFont="1" applyFill="1" applyBorder="1" applyAlignment="1" applyProtection="1">
      <alignment horizontal="right" vertical="center"/>
      <protection locked="0"/>
    </xf>
    <xf numFmtId="56" fontId="4" fillId="0" borderId="61" xfId="0" applyNumberFormat="1" applyFont="1" applyFill="1" applyBorder="1" applyAlignment="1">
      <alignment horizontal="center" vertical="center" shrinkToFit="1"/>
    </xf>
    <xf numFmtId="178" fontId="3" fillId="0" borderId="61" xfId="0" applyNumberFormat="1" applyFont="1" applyFill="1" applyBorder="1" applyAlignment="1">
      <alignment horizontal="right" vertical="center"/>
    </xf>
    <xf numFmtId="178" fontId="4" fillId="0" borderId="72" xfId="0" applyNumberFormat="1" applyFont="1" applyFill="1" applyBorder="1" applyAlignment="1">
      <alignment horizontal="center" vertical="center"/>
    </xf>
    <xf numFmtId="178" fontId="4" fillId="0" borderId="44" xfId="0" applyNumberFormat="1" applyFont="1" applyFill="1" applyBorder="1" applyAlignment="1">
      <alignment horizontal="center" vertical="center"/>
    </xf>
    <xf numFmtId="178" fontId="4" fillId="0" borderId="73" xfId="0" applyNumberFormat="1" applyFont="1" applyFill="1" applyBorder="1" applyAlignment="1">
      <alignment horizontal="center" vertical="center"/>
    </xf>
    <xf numFmtId="178" fontId="6" fillId="0" borderId="64" xfId="0" applyNumberFormat="1" applyFont="1" applyFill="1" applyBorder="1" applyAlignment="1">
      <alignment vertical="center"/>
    </xf>
    <xf numFmtId="0" fontId="4" fillId="0" borderId="64" xfId="0" applyFont="1" applyFill="1" applyBorder="1" applyAlignment="1">
      <alignment horizontal="center" vertical="center" shrinkToFit="1"/>
    </xf>
    <xf numFmtId="176" fontId="6" fillId="2" borderId="61" xfId="0" applyNumberFormat="1" applyFont="1" applyFill="1" applyBorder="1" applyAlignment="1" applyProtection="1">
      <alignment vertical="center"/>
      <protection locked="0"/>
    </xf>
    <xf numFmtId="176" fontId="6" fillId="2" borderId="59" xfId="0" applyNumberFormat="1" applyFont="1" applyFill="1" applyBorder="1" applyAlignment="1" applyProtection="1">
      <alignment vertical="center"/>
      <protection locked="0"/>
    </xf>
    <xf numFmtId="0" fontId="4" fillId="0" borderId="59" xfId="0" applyFont="1" applyFill="1" applyBorder="1" applyAlignment="1">
      <alignment horizontal="center" vertical="center" shrinkToFit="1"/>
    </xf>
    <xf numFmtId="0" fontId="5" fillId="3" borderId="7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6" fillId="4" borderId="61" xfId="0" applyNumberFormat="1" applyFont="1" applyFill="1" applyBorder="1" applyAlignment="1" applyProtection="1">
      <alignment horizontal="right" vertical="center"/>
      <protection locked="0"/>
    </xf>
    <xf numFmtId="0" fontId="5" fillId="3" borderId="70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178" fontId="6" fillId="0" borderId="61" xfId="0" applyNumberFormat="1" applyFont="1" applyFill="1" applyBorder="1" applyAlignment="1">
      <alignment horizontal="center" vertical="center"/>
    </xf>
    <xf numFmtId="178" fontId="6" fillId="0" borderId="6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3" borderId="77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3" fillId="0" borderId="80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61" xfId="0" applyNumberFormat="1" applyFont="1" applyFill="1" applyBorder="1" applyAlignment="1">
      <alignment horizontal="center" vertical="center"/>
    </xf>
    <xf numFmtId="176" fontId="3" fillId="0" borderId="66" xfId="0" applyNumberFormat="1" applyFont="1" applyFill="1" applyBorder="1" applyAlignment="1">
      <alignment horizontal="center" vertical="center"/>
    </xf>
    <xf numFmtId="176" fontId="4" fillId="0" borderId="81" xfId="0" applyNumberFormat="1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12</xdr:col>
      <xdr:colOff>2057400</xdr:colOff>
      <xdr:row>2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0" y="9525"/>
          <a:ext cx="7248525" cy="7143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/>
            <a:t> ３ ＜事業者版＞ＣＯ</a:t>
          </a:r>
          <a:r>
            <a:rPr lang="en-US" cap="none" sz="1800" b="0" i="0" u="none" baseline="-25000"/>
            <a:t>２</a:t>
          </a:r>
          <a:r>
            <a:rPr lang="en-US" cap="none" sz="1800" b="0" i="0" u="none" baseline="0"/>
            <a:t>ダイエット宣言</a:t>
          </a:r>
          <a:r>
            <a:rPr lang="en-US" cap="none" sz="1200" b="0" i="0" u="none" baseline="0"/>
            <a:t>（ステップ３から使用します）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200025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6067425" cy="7239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/>
            <a:t> ４ エコオフィス活動度チェック（取組前）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200025</xdr:colOff>
      <xdr:row>4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0" y="0"/>
          <a:ext cx="6067425" cy="7239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/>
            <a:t> ５ エコオフィス活動度（取組後）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66675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7686675" cy="7239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/>
            <a:t> ６ エネルギー使用量チェック</a:t>
          </a:r>
        </a:p>
      </xdr:txBody>
    </xdr:sp>
    <xdr:clientData/>
  </xdr:twoCellAnchor>
  <xdr:twoCellAnchor>
    <xdr:from>
      <xdr:col>0</xdr:col>
      <xdr:colOff>0</xdr:colOff>
      <xdr:row>78</xdr:row>
      <xdr:rowOff>28575</xdr:rowOff>
    </xdr:from>
    <xdr:to>
      <xdr:col>32</xdr:col>
      <xdr:colOff>66675</xdr:colOff>
      <xdr:row>81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0" y="19278600"/>
          <a:ext cx="7686675" cy="7239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/>
            <a:t> ７ 年度別比較表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2"/>
  <sheetViews>
    <sheetView view="pageBreakPreview" zoomScaleSheetLayoutView="100" workbookViewId="0" topLeftCell="A1">
      <selection activeCell="A3" sqref="A3"/>
    </sheetView>
  </sheetViews>
  <sheetFormatPr defaultColWidth="9.00390625" defaultRowHeight="20.25" customHeight="1"/>
  <cols>
    <col min="1" max="1" width="3.125" style="3" customWidth="1"/>
    <col min="2" max="2" width="8.75390625" style="3" customWidth="1"/>
    <col min="3" max="12" width="5.625" style="3" customWidth="1"/>
    <col min="13" max="13" width="28.50390625" style="3" customWidth="1"/>
    <col min="14" max="45" width="5.625" style="3" customWidth="1"/>
    <col min="46" max="16384" width="9.00390625" style="3" customWidth="1"/>
  </cols>
  <sheetData>
    <row r="3" spans="1:8" ht="20.25" customHeight="1">
      <c r="A3" s="4"/>
      <c r="B3" s="4"/>
      <c r="C3" s="4"/>
      <c r="D3" s="4"/>
      <c r="E3" s="4"/>
      <c r="F3" s="4"/>
      <c r="G3" s="4"/>
      <c r="H3" s="4"/>
    </row>
    <row r="4" spans="1:8" ht="20.25" customHeight="1" thickBot="1">
      <c r="A4" s="3" t="s">
        <v>40</v>
      </c>
      <c r="B4" s="4"/>
      <c r="C4" s="4"/>
      <c r="D4" s="4"/>
      <c r="E4" s="4"/>
      <c r="F4" s="4"/>
      <c r="G4" s="4"/>
      <c r="H4" s="4"/>
    </row>
    <row r="5" spans="1:13" ht="21" customHeight="1">
      <c r="A5" s="71" t="s">
        <v>126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</row>
    <row r="6" spans="1:13" ht="20.25" customHeigh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</row>
    <row r="7" spans="1:13" ht="20.2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3" ht="20.2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</row>
    <row r="9" spans="1:13" ht="20.25" customHeight="1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</row>
    <row r="10" spans="1:13" ht="20.25" customHeight="1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3" ht="20.25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</row>
    <row r="12" spans="1:13" ht="20.25" customHeigh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20.25" customHeight="1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</row>
    <row r="14" spans="1:13" ht="20.25" customHeight="1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0.25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</row>
    <row r="16" spans="1:13" ht="20.25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1:13" ht="20.25" customHeight="1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</row>
    <row r="18" spans="1:13" ht="20.25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</row>
    <row r="19" spans="1:13" ht="20.25" customHeight="1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8"/>
    </row>
    <row r="20" spans="1:13" ht="20.25" customHeigh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8"/>
    </row>
    <row r="21" spans="1:13" ht="20.25" customHeight="1" thickBo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/>
    </row>
    <row r="22" spans="1:13" ht="20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ht="40.5" customHeight="1" thickBot="1">
      <c r="A23" s="3" t="s">
        <v>41</v>
      </c>
    </row>
    <row r="24" spans="1:13" ht="30" customHeight="1" thickBot="1">
      <c r="A24" s="82" t="s">
        <v>42</v>
      </c>
      <c r="B24" s="83"/>
      <c r="C24" s="84" t="s">
        <v>45</v>
      </c>
      <c r="D24" s="85"/>
      <c r="E24" s="85"/>
      <c r="F24" s="85"/>
      <c r="G24" s="85"/>
      <c r="H24" s="85"/>
      <c r="I24" s="86"/>
      <c r="J24" s="97" t="s">
        <v>94</v>
      </c>
      <c r="K24" s="86"/>
      <c r="L24" s="39"/>
      <c r="M24" s="49" t="s">
        <v>101</v>
      </c>
    </row>
    <row r="25" spans="1:13" ht="30" customHeight="1" thickTop="1">
      <c r="A25" s="50" t="s">
        <v>111</v>
      </c>
      <c r="B25" s="40" t="s">
        <v>82</v>
      </c>
      <c r="C25" s="93" t="s">
        <v>43</v>
      </c>
      <c r="D25" s="94"/>
      <c r="E25" s="94"/>
      <c r="F25" s="32"/>
      <c r="G25" s="87" t="s">
        <v>44</v>
      </c>
      <c r="H25" s="87"/>
      <c r="I25" s="88"/>
      <c r="J25" s="98"/>
      <c r="K25" s="99"/>
      <c r="L25" s="48" t="s">
        <v>112</v>
      </c>
      <c r="M25" s="102" t="s">
        <v>125</v>
      </c>
    </row>
    <row r="26" spans="1:13" ht="30" customHeight="1">
      <c r="A26" s="51" t="s">
        <v>113</v>
      </c>
      <c r="B26" s="38" t="s">
        <v>83</v>
      </c>
      <c r="C26" s="95" t="s">
        <v>43</v>
      </c>
      <c r="D26" s="96"/>
      <c r="E26" s="96"/>
      <c r="F26" s="33"/>
      <c r="G26" s="89" t="s">
        <v>44</v>
      </c>
      <c r="H26" s="89"/>
      <c r="I26" s="90"/>
      <c r="J26" s="100"/>
      <c r="K26" s="101"/>
      <c r="L26" s="48" t="s">
        <v>112</v>
      </c>
      <c r="M26" s="70"/>
    </row>
    <row r="27" spans="1:13" ht="30" customHeight="1" thickBot="1">
      <c r="A27" s="52" t="s">
        <v>114</v>
      </c>
      <c r="B27" s="38" t="s">
        <v>84</v>
      </c>
      <c r="C27" s="95" t="s">
        <v>43</v>
      </c>
      <c r="D27" s="96"/>
      <c r="E27" s="96"/>
      <c r="F27" s="33"/>
      <c r="G27" s="89" t="s">
        <v>44</v>
      </c>
      <c r="H27" s="89"/>
      <c r="I27" s="90"/>
      <c r="J27" s="100"/>
      <c r="K27" s="101"/>
      <c r="L27" s="48" t="s">
        <v>112</v>
      </c>
      <c r="M27" s="66"/>
    </row>
    <row r="28" spans="1:13" ht="30" customHeight="1">
      <c r="A28" s="53" t="s">
        <v>115</v>
      </c>
      <c r="B28" s="38" t="s">
        <v>69</v>
      </c>
      <c r="C28" s="95" t="s">
        <v>43</v>
      </c>
      <c r="D28" s="96"/>
      <c r="E28" s="96"/>
      <c r="F28" s="33"/>
      <c r="G28" s="89" t="s">
        <v>44</v>
      </c>
      <c r="H28" s="89"/>
      <c r="I28" s="90"/>
      <c r="J28" s="100"/>
      <c r="K28" s="101"/>
      <c r="L28" s="45"/>
      <c r="M28" s="46"/>
    </row>
    <row r="29" spans="1:13" ht="30" customHeight="1">
      <c r="A29" s="53" t="s">
        <v>115</v>
      </c>
      <c r="B29" s="38" t="s">
        <v>116</v>
      </c>
      <c r="C29" s="95" t="s">
        <v>43</v>
      </c>
      <c r="D29" s="96"/>
      <c r="E29" s="96"/>
      <c r="F29" s="33"/>
      <c r="G29" s="89" t="s">
        <v>44</v>
      </c>
      <c r="H29" s="89"/>
      <c r="I29" s="90"/>
      <c r="J29" s="100"/>
      <c r="K29" s="101"/>
      <c r="L29" s="45"/>
      <c r="M29" s="47"/>
    </row>
    <row r="30" spans="1:13" ht="30" customHeight="1">
      <c r="A30" s="53" t="s">
        <v>115</v>
      </c>
      <c r="B30" s="38" t="s">
        <v>117</v>
      </c>
      <c r="C30" s="95" t="s">
        <v>43</v>
      </c>
      <c r="D30" s="96"/>
      <c r="E30" s="96"/>
      <c r="F30" s="33"/>
      <c r="G30" s="89" t="s">
        <v>44</v>
      </c>
      <c r="H30" s="89"/>
      <c r="I30" s="90"/>
      <c r="J30" s="100"/>
      <c r="K30" s="101"/>
      <c r="L30" s="45"/>
      <c r="M30" s="47"/>
    </row>
    <row r="31" spans="1:13" ht="30" customHeight="1" thickBot="1">
      <c r="A31" s="54" t="s">
        <v>115</v>
      </c>
      <c r="B31" s="41" t="s">
        <v>18</v>
      </c>
      <c r="C31" s="74" t="s">
        <v>43</v>
      </c>
      <c r="D31" s="75"/>
      <c r="E31" s="75"/>
      <c r="F31" s="34"/>
      <c r="G31" s="91" t="s">
        <v>44</v>
      </c>
      <c r="H31" s="91"/>
      <c r="I31" s="92"/>
      <c r="J31" s="67"/>
      <c r="K31" s="68"/>
      <c r="L31" s="45"/>
      <c r="M31" s="47"/>
    </row>
    <row r="32" ht="30" customHeight="1">
      <c r="A32" s="3" t="s">
        <v>124</v>
      </c>
    </row>
  </sheetData>
  <mergeCells count="27">
    <mergeCell ref="M25:M27"/>
    <mergeCell ref="J31:K31"/>
    <mergeCell ref="G27:I27"/>
    <mergeCell ref="G30:I30"/>
    <mergeCell ref="J28:K28"/>
    <mergeCell ref="J29:K29"/>
    <mergeCell ref="J30:K30"/>
    <mergeCell ref="J24:K24"/>
    <mergeCell ref="J25:K25"/>
    <mergeCell ref="J26:K26"/>
    <mergeCell ref="J27:K27"/>
    <mergeCell ref="C27:E27"/>
    <mergeCell ref="C30:E30"/>
    <mergeCell ref="C28:E28"/>
    <mergeCell ref="G28:I28"/>
    <mergeCell ref="C29:E29"/>
    <mergeCell ref="G29:I29"/>
    <mergeCell ref="A5:M5"/>
    <mergeCell ref="C31:E31"/>
    <mergeCell ref="A6:M21"/>
    <mergeCell ref="A24:B24"/>
    <mergeCell ref="C24:I24"/>
    <mergeCell ref="G25:I25"/>
    <mergeCell ref="G26:I26"/>
    <mergeCell ref="G31:I31"/>
    <mergeCell ref="C25:E25"/>
    <mergeCell ref="C26:E26"/>
  </mergeCells>
  <conditionalFormatting sqref="J25:M25 L26:L31">
    <cfRule type="cellIs" priority="1" dxfId="0" operator="equal" stopIfTrue="1">
      <formula>#VALUE!</formula>
    </cfRule>
  </conditionalFormatting>
  <dataValidations count="1">
    <dataValidation allowBlank="1" showInputMessage="1" sqref="J25:M25 L26:L31"/>
  </dataValidations>
  <printOptions/>
  <pageMargins left="0.75" right="0.75" top="1" bottom="1" header="0.512" footer="0.512"/>
  <pageSetup horizontalDpi="600" verticalDpi="600" orientation="portrait" paperSize="9" scale="90" r:id="rId2"/>
  <headerFooter alignWithMargins="0">
    <oddFooter xml:space="preserve">&amp;C&amp;P+4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tabSelected="1" workbookViewId="0" topLeftCell="A1">
      <selection activeCell="A5" sqref="A5"/>
    </sheetView>
  </sheetViews>
  <sheetFormatPr defaultColWidth="9.00390625" defaultRowHeight="13.5"/>
  <cols>
    <col min="1" max="20" width="3.375" style="3" customWidth="1"/>
    <col min="21" max="21" width="4.25390625" style="3" customWidth="1"/>
    <col min="22" max="24" width="2.625" style="3" customWidth="1"/>
    <col min="25" max="16384" width="3.625" style="3" customWidth="1"/>
  </cols>
  <sheetData>
    <row r="1" spans="2:25" ht="14.25"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"/>
    </row>
    <row r="2" spans="2:25" ht="13.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"/>
    </row>
    <row r="3" spans="2:25" ht="13.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1"/>
    </row>
    <row r="4" spans="2:25" ht="13.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1"/>
    </row>
    <row r="5" spans="2:26" ht="13.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69" t="s">
        <v>127</v>
      </c>
      <c r="S5" s="69"/>
      <c r="T5" s="69"/>
      <c r="U5" s="69"/>
      <c r="V5" s="69"/>
      <c r="W5" s="69"/>
      <c r="X5" s="69"/>
      <c r="Y5" s="69"/>
      <c r="Z5" s="69"/>
    </row>
    <row r="6" spans="2:25" ht="13.5">
      <c r="B6" s="149" t="s">
        <v>93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"/>
    </row>
    <row r="7" spans="2:25" ht="13.5">
      <c r="B7" s="147" t="s">
        <v>70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"/>
    </row>
    <row r="8" spans="2:25" ht="13.5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"/>
    </row>
    <row r="9" spans="2:25" ht="14.25" thickBot="1">
      <c r="B9" s="114" t="s">
        <v>0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"/>
    </row>
    <row r="10" spans="2:25" ht="14.25" thickBot="1">
      <c r="B10" s="150" t="s">
        <v>1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 t="s">
        <v>2</v>
      </c>
      <c r="W10" s="139"/>
      <c r="X10" s="140"/>
      <c r="Y10" s="1"/>
    </row>
    <row r="11" spans="2:25" ht="13.5">
      <c r="B11" s="151" t="s">
        <v>95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41">
        <v>4</v>
      </c>
      <c r="W11" s="141"/>
      <c r="X11" s="142"/>
      <c r="Y11" s="1"/>
    </row>
    <row r="12" spans="2:25" ht="13.5">
      <c r="B12" s="143" t="s">
        <v>97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15">
        <v>3</v>
      </c>
      <c r="W12" s="116"/>
      <c r="X12" s="117"/>
      <c r="Y12" s="1"/>
    </row>
    <row r="13" spans="2:25" ht="13.5">
      <c r="B13" s="143" t="s">
        <v>96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1">
        <v>2</v>
      </c>
      <c r="W13" s="141"/>
      <c r="X13" s="142"/>
      <c r="Y13" s="1"/>
    </row>
    <row r="14" spans="2:25" ht="13.5">
      <c r="B14" s="143" t="s">
        <v>98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15">
        <v>1</v>
      </c>
      <c r="W14" s="116"/>
      <c r="X14" s="117"/>
      <c r="Y14" s="1"/>
    </row>
    <row r="15" spans="2:25" ht="13.5">
      <c r="B15" s="143" t="s">
        <v>3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1">
        <v>0</v>
      </c>
      <c r="W15" s="141"/>
      <c r="X15" s="142"/>
      <c r="Y15" s="1"/>
    </row>
    <row r="16" spans="2:25" ht="14.25" thickBot="1">
      <c r="B16" s="133" t="s">
        <v>19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5" t="s">
        <v>46</v>
      </c>
      <c r="W16" s="135"/>
      <c r="X16" s="136"/>
      <c r="Y16" s="1"/>
    </row>
    <row r="17" spans="2:25" ht="14.25" thickBo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6" ht="14.25" thickBot="1">
      <c r="B18" s="137" t="s">
        <v>4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9" t="s">
        <v>2</v>
      </c>
      <c r="W18" s="139"/>
      <c r="X18" s="140"/>
      <c r="Y18" s="60" t="s">
        <v>92</v>
      </c>
      <c r="Z18" s="61"/>
    </row>
    <row r="19" spans="1:26" ht="16.5" customHeight="1">
      <c r="A19" s="110" t="s">
        <v>16</v>
      </c>
      <c r="B19" s="57">
        <v>1</v>
      </c>
      <c r="C19" s="111" t="s">
        <v>118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41"/>
      <c r="W19" s="141"/>
      <c r="X19" s="142"/>
      <c r="Y19" s="103"/>
      <c r="Z19" s="104"/>
    </row>
    <row r="20" spans="1:26" ht="16.5" customHeight="1">
      <c r="A20" s="105"/>
      <c r="B20" s="58">
        <v>2</v>
      </c>
      <c r="C20" s="107" t="s">
        <v>47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15"/>
      <c r="W20" s="116"/>
      <c r="X20" s="117"/>
      <c r="Y20" s="65"/>
      <c r="Z20" s="62"/>
    </row>
    <row r="21" spans="1:26" ht="16.5" customHeight="1">
      <c r="A21" s="105"/>
      <c r="B21" s="58">
        <v>3</v>
      </c>
      <c r="C21" s="107" t="s">
        <v>48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15"/>
      <c r="W21" s="116"/>
      <c r="X21" s="117"/>
      <c r="Y21" s="65"/>
      <c r="Z21" s="62"/>
    </row>
    <row r="22" spans="1:26" ht="16.5" customHeight="1">
      <c r="A22" s="105"/>
      <c r="B22" s="58">
        <v>4</v>
      </c>
      <c r="C22" s="107" t="s">
        <v>49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15"/>
      <c r="W22" s="116"/>
      <c r="X22" s="117"/>
      <c r="Y22" s="65"/>
      <c r="Z22" s="62"/>
    </row>
    <row r="23" spans="1:26" ht="16.5" customHeight="1">
      <c r="A23" s="105"/>
      <c r="B23" s="58">
        <v>5</v>
      </c>
      <c r="C23" s="107" t="s">
        <v>50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15"/>
      <c r="W23" s="116"/>
      <c r="X23" s="117"/>
      <c r="Y23" s="65"/>
      <c r="Z23" s="62"/>
    </row>
    <row r="24" spans="1:26" ht="16.5" customHeight="1">
      <c r="A24" s="105"/>
      <c r="B24" s="58">
        <v>6</v>
      </c>
      <c r="C24" s="107" t="s">
        <v>51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13"/>
      <c r="N24" s="108"/>
      <c r="O24" s="108"/>
      <c r="P24" s="108"/>
      <c r="Q24" s="108"/>
      <c r="R24" s="108"/>
      <c r="S24" s="108"/>
      <c r="T24" s="108"/>
      <c r="U24" s="108"/>
      <c r="V24" s="115"/>
      <c r="W24" s="116"/>
      <c r="X24" s="117"/>
      <c r="Y24" s="65"/>
      <c r="Z24" s="62"/>
    </row>
    <row r="25" spans="1:26" ht="16.5" customHeight="1">
      <c r="A25" s="105"/>
      <c r="B25" s="58">
        <v>7</v>
      </c>
      <c r="C25" s="107" t="s">
        <v>104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15"/>
      <c r="W25" s="116"/>
      <c r="X25" s="117"/>
      <c r="Y25" s="65"/>
      <c r="Z25" s="62"/>
    </row>
    <row r="26" spans="1:26" ht="16.5" customHeight="1">
      <c r="A26" s="105"/>
      <c r="B26" s="58">
        <v>8</v>
      </c>
      <c r="C26" s="107" t="s">
        <v>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15"/>
      <c r="W26" s="116"/>
      <c r="X26" s="117"/>
      <c r="Y26" s="65"/>
      <c r="Z26" s="62"/>
    </row>
    <row r="27" spans="1:26" ht="16.5" customHeight="1">
      <c r="A27" s="105"/>
      <c r="B27" s="58">
        <v>9</v>
      </c>
      <c r="C27" s="107" t="s">
        <v>15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15"/>
      <c r="W27" s="116"/>
      <c r="X27" s="117"/>
      <c r="Y27" s="65"/>
      <c r="Z27" s="62"/>
    </row>
    <row r="28" spans="1:26" ht="16.5" customHeight="1">
      <c r="A28" s="105" t="s">
        <v>107</v>
      </c>
      <c r="B28" s="58">
        <v>10</v>
      </c>
      <c r="C28" s="107" t="s">
        <v>128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15"/>
      <c r="W28" s="116"/>
      <c r="X28" s="117"/>
      <c r="Y28" s="65"/>
      <c r="Z28" s="62"/>
    </row>
    <row r="29" spans="1:26" ht="16.5" customHeight="1">
      <c r="A29" s="105"/>
      <c r="B29" s="58">
        <v>11</v>
      </c>
      <c r="C29" s="107" t="s">
        <v>52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15"/>
      <c r="W29" s="116"/>
      <c r="X29" s="117"/>
      <c r="Y29" s="65"/>
      <c r="Z29" s="62"/>
    </row>
    <row r="30" spans="1:26" ht="16.5" customHeight="1">
      <c r="A30" s="105" t="s">
        <v>17</v>
      </c>
      <c r="B30" s="58">
        <v>12</v>
      </c>
      <c r="C30" s="107" t="s">
        <v>53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15"/>
      <c r="W30" s="116"/>
      <c r="X30" s="117"/>
      <c r="Y30" s="65"/>
      <c r="Z30" s="62"/>
    </row>
    <row r="31" spans="1:26" ht="16.5" customHeight="1">
      <c r="A31" s="105"/>
      <c r="B31" s="58">
        <v>13</v>
      </c>
      <c r="C31" s="107" t="s">
        <v>54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15"/>
      <c r="W31" s="116"/>
      <c r="X31" s="117"/>
      <c r="Y31" s="65"/>
      <c r="Z31" s="62"/>
    </row>
    <row r="32" spans="1:26" ht="16.5" customHeight="1">
      <c r="A32" s="105"/>
      <c r="B32" s="58">
        <v>14</v>
      </c>
      <c r="C32" s="107" t="s">
        <v>55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15"/>
      <c r="W32" s="116"/>
      <c r="X32" s="117"/>
      <c r="Y32" s="65"/>
      <c r="Z32" s="62"/>
    </row>
    <row r="33" spans="1:26" ht="16.5" customHeight="1">
      <c r="A33" s="105"/>
      <c r="B33" s="58">
        <v>15</v>
      </c>
      <c r="C33" s="107" t="s">
        <v>56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15"/>
      <c r="W33" s="116"/>
      <c r="X33" s="117"/>
      <c r="Y33" s="65"/>
      <c r="Z33" s="62"/>
    </row>
    <row r="34" spans="1:26" ht="16.5" customHeight="1">
      <c r="A34" s="105"/>
      <c r="B34" s="58">
        <v>16</v>
      </c>
      <c r="C34" s="107" t="s">
        <v>105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15"/>
      <c r="W34" s="116"/>
      <c r="X34" s="117"/>
      <c r="Y34" s="65"/>
      <c r="Z34" s="62"/>
    </row>
    <row r="35" spans="1:26" ht="16.5" customHeight="1">
      <c r="A35" s="105"/>
      <c r="B35" s="58">
        <v>17</v>
      </c>
      <c r="C35" s="107" t="s">
        <v>119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15"/>
      <c r="W35" s="116"/>
      <c r="X35" s="117"/>
      <c r="Y35" s="65"/>
      <c r="Z35" s="62"/>
    </row>
    <row r="36" spans="1:26" ht="16.5" customHeight="1">
      <c r="A36" s="105"/>
      <c r="B36" s="58">
        <v>18</v>
      </c>
      <c r="C36" s="107" t="s">
        <v>6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15"/>
      <c r="W36" s="116"/>
      <c r="X36" s="117"/>
      <c r="Y36" s="65"/>
      <c r="Z36" s="62"/>
    </row>
    <row r="37" spans="1:26" ht="16.5" customHeight="1">
      <c r="A37" s="105"/>
      <c r="B37" s="58">
        <v>19</v>
      </c>
      <c r="C37" s="107" t="s">
        <v>7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15"/>
      <c r="W37" s="116"/>
      <c r="X37" s="117"/>
      <c r="Y37" s="65"/>
      <c r="Z37" s="62"/>
    </row>
    <row r="38" spans="1:26" ht="16.5" customHeight="1">
      <c r="A38" s="105"/>
      <c r="B38" s="58">
        <v>20</v>
      </c>
      <c r="C38" s="107" t="s">
        <v>8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15"/>
      <c r="W38" s="116"/>
      <c r="X38" s="117"/>
      <c r="Y38" s="65"/>
      <c r="Z38" s="62"/>
    </row>
    <row r="39" spans="1:26" ht="16.5" customHeight="1">
      <c r="A39" s="105"/>
      <c r="B39" s="58">
        <v>21</v>
      </c>
      <c r="C39" s="107" t="s">
        <v>106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15"/>
      <c r="W39" s="116"/>
      <c r="X39" s="117"/>
      <c r="Y39" s="65"/>
      <c r="Z39" s="62"/>
    </row>
    <row r="40" spans="1:26" ht="16.5" customHeight="1">
      <c r="A40" s="105"/>
      <c r="B40" s="58">
        <v>22</v>
      </c>
      <c r="C40" s="107" t="s">
        <v>9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15"/>
      <c r="W40" s="116"/>
      <c r="X40" s="117"/>
      <c r="Y40" s="65"/>
      <c r="Z40" s="62"/>
    </row>
    <row r="41" spans="1:26" ht="16.5" customHeight="1">
      <c r="A41" s="105" t="s">
        <v>18</v>
      </c>
      <c r="B41" s="58">
        <v>23</v>
      </c>
      <c r="C41" s="10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15"/>
      <c r="W41" s="116"/>
      <c r="X41" s="117"/>
      <c r="Y41" s="65"/>
      <c r="Z41" s="62"/>
    </row>
    <row r="42" spans="1:26" ht="16.5" customHeight="1">
      <c r="A42" s="105"/>
      <c r="B42" s="58">
        <v>24</v>
      </c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15"/>
      <c r="W42" s="116"/>
      <c r="X42" s="117"/>
      <c r="Y42" s="65"/>
      <c r="Z42" s="62"/>
    </row>
    <row r="43" spans="1:26" ht="16.5" customHeight="1" thickBot="1">
      <c r="A43" s="106"/>
      <c r="B43" s="59">
        <v>25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25"/>
      <c r="W43" s="126"/>
      <c r="X43" s="127"/>
      <c r="Y43" s="63"/>
      <c r="Z43" s="64"/>
    </row>
    <row r="44" spans="1:25" ht="14.25" thickTop="1">
      <c r="A44" s="2"/>
      <c r="B44" s="130" t="s">
        <v>10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28"/>
      <c r="W44" s="128"/>
      <c r="X44" s="129"/>
      <c r="Y44" s="1"/>
    </row>
    <row r="45" spans="1:25" ht="14.25" thickBot="1">
      <c r="A45" s="2"/>
      <c r="B45" s="63" t="s">
        <v>11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123"/>
      <c r="X45" s="124"/>
      <c r="Y45" s="1"/>
    </row>
    <row r="46" spans="2:25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25" ht="13.5">
      <c r="B47" s="114" t="s">
        <v>12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"/>
    </row>
    <row r="48" spans="2:25" ht="13.5">
      <c r="B48" s="1"/>
      <c r="C48" s="1"/>
      <c r="D48" s="1"/>
      <c r="E48" s="1"/>
      <c r="F48" s="1"/>
      <c r="G48" s="1"/>
      <c r="H48" s="1"/>
      <c r="I48" s="1"/>
      <c r="J48" s="120" t="s">
        <v>10</v>
      </c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"/>
      <c r="W48" s="1"/>
      <c r="X48" s="1"/>
      <c r="Y48" s="1"/>
    </row>
    <row r="49" spans="2:25" ht="14.25" thickBot="1">
      <c r="B49" s="132" t="s">
        <v>13</v>
      </c>
      <c r="C49" s="132"/>
      <c r="D49" s="132"/>
      <c r="E49" s="132"/>
      <c r="F49" s="132"/>
      <c r="G49" s="132"/>
      <c r="H49" s="132"/>
      <c r="I49" s="132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45" t="s">
        <v>123</v>
      </c>
      <c r="W49" s="145"/>
      <c r="X49" s="145"/>
      <c r="Y49" s="145"/>
    </row>
    <row r="50" spans="2:25" ht="13.5">
      <c r="B50" s="132"/>
      <c r="C50" s="132"/>
      <c r="D50" s="132"/>
      <c r="E50" s="132"/>
      <c r="F50" s="132"/>
      <c r="G50" s="132"/>
      <c r="H50" s="132"/>
      <c r="I50" s="132"/>
      <c r="J50" s="118" t="s">
        <v>14</v>
      </c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45"/>
      <c r="W50" s="145"/>
      <c r="X50" s="145"/>
      <c r="Y50" s="145"/>
    </row>
    <row r="51" spans="2:25" ht="13.5">
      <c r="B51" s="1"/>
      <c r="C51" s="1"/>
      <c r="D51" s="1"/>
      <c r="E51" s="1"/>
      <c r="F51" s="1"/>
      <c r="G51" s="1"/>
      <c r="H51" s="1"/>
      <c r="I51" s="1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"/>
      <c r="W51" s="1"/>
      <c r="X51" s="1"/>
      <c r="Y51" s="1"/>
    </row>
  </sheetData>
  <mergeCells count="111">
    <mergeCell ref="V49:Y50"/>
    <mergeCell ref="B1:X1"/>
    <mergeCell ref="B7:X8"/>
    <mergeCell ref="B2:X2"/>
    <mergeCell ref="B6:X6"/>
    <mergeCell ref="B9:X9"/>
    <mergeCell ref="B10:U10"/>
    <mergeCell ref="V10:X10"/>
    <mergeCell ref="B11:U11"/>
    <mergeCell ref="V11:X11"/>
    <mergeCell ref="B12:U12"/>
    <mergeCell ref="V12:X12"/>
    <mergeCell ref="B13:U13"/>
    <mergeCell ref="V13:X13"/>
    <mergeCell ref="B14:U14"/>
    <mergeCell ref="V14:X14"/>
    <mergeCell ref="B15:U15"/>
    <mergeCell ref="V15:X15"/>
    <mergeCell ref="C25:U25"/>
    <mergeCell ref="C29:U29"/>
    <mergeCell ref="C34:U34"/>
    <mergeCell ref="V19:X19"/>
    <mergeCell ref="V28:X28"/>
    <mergeCell ref="V24:X24"/>
    <mergeCell ref="V29:X29"/>
    <mergeCell ref="V34:X34"/>
    <mergeCell ref="C26:U26"/>
    <mergeCell ref="C27:U27"/>
    <mergeCell ref="B16:U16"/>
    <mergeCell ref="V16:X16"/>
    <mergeCell ref="B18:U18"/>
    <mergeCell ref="V18:X18"/>
    <mergeCell ref="V39:X39"/>
    <mergeCell ref="V40:X40"/>
    <mergeCell ref="V30:X30"/>
    <mergeCell ref="V31:X31"/>
    <mergeCell ref="V32:X32"/>
    <mergeCell ref="V35:X35"/>
    <mergeCell ref="V36:X36"/>
    <mergeCell ref="V37:X37"/>
    <mergeCell ref="V38:X38"/>
    <mergeCell ref="V33:X33"/>
    <mergeCell ref="V41:X41"/>
    <mergeCell ref="V42:X42"/>
    <mergeCell ref="J50:U51"/>
    <mergeCell ref="J48:U49"/>
    <mergeCell ref="B45:U45"/>
    <mergeCell ref="V45:X45"/>
    <mergeCell ref="V43:X43"/>
    <mergeCell ref="V44:X44"/>
    <mergeCell ref="B44:U44"/>
    <mergeCell ref="B49:I50"/>
    <mergeCell ref="C28:U28"/>
    <mergeCell ref="C35:U35"/>
    <mergeCell ref="C40:U40"/>
    <mergeCell ref="C37:U37"/>
    <mergeCell ref="B47:X47"/>
    <mergeCell ref="C38:U38"/>
    <mergeCell ref="C39:U39"/>
    <mergeCell ref="V20:X20"/>
    <mergeCell ref="V25:X25"/>
    <mergeCell ref="V26:X26"/>
    <mergeCell ref="V27:X27"/>
    <mergeCell ref="V21:X21"/>
    <mergeCell ref="V22:X22"/>
    <mergeCell ref="V23:X23"/>
    <mergeCell ref="C21:U21"/>
    <mergeCell ref="C22:U22"/>
    <mergeCell ref="C23:U23"/>
    <mergeCell ref="A30:A40"/>
    <mergeCell ref="A19:A27"/>
    <mergeCell ref="A28:A29"/>
    <mergeCell ref="C19:U19"/>
    <mergeCell ref="C20:U20"/>
    <mergeCell ref="C33:U33"/>
    <mergeCell ref="C24:U24"/>
    <mergeCell ref="A41:A43"/>
    <mergeCell ref="C30:U30"/>
    <mergeCell ref="C31:U31"/>
    <mergeCell ref="C32:U32"/>
    <mergeCell ref="C36:U36"/>
    <mergeCell ref="C41:U41"/>
    <mergeCell ref="C42:U42"/>
    <mergeCell ref="C43:U43"/>
    <mergeCell ref="Y18:Z18"/>
    <mergeCell ref="Y19:Z19"/>
    <mergeCell ref="Y20:Z20"/>
    <mergeCell ref="Y21:Z21"/>
    <mergeCell ref="Y22:Z22"/>
    <mergeCell ref="Y23:Z23"/>
    <mergeCell ref="Y24:Z24"/>
    <mergeCell ref="Y25:Z25"/>
    <mergeCell ref="Y35:Z35"/>
    <mergeCell ref="Y26:Z26"/>
    <mergeCell ref="Y27:Z27"/>
    <mergeCell ref="Y28:Z28"/>
    <mergeCell ref="Y29:Z29"/>
    <mergeCell ref="Y31:Z31"/>
    <mergeCell ref="Y32:Z32"/>
    <mergeCell ref="Y33:Z33"/>
    <mergeCell ref="Y34:Z34"/>
    <mergeCell ref="R5:Z5"/>
    <mergeCell ref="Y42:Z42"/>
    <mergeCell ref="Y43:Z43"/>
    <mergeCell ref="Y38:Z38"/>
    <mergeCell ref="Y39:Z39"/>
    <mergeCell ref="Y40:Z40"/>
    <mergeCell ref="Y41:Z41"/>
    <mergeCell ref="Y36:Z36"/>
    <mergeCell ref="Y37:Z37"/>
    <mergeCell ref="Y30:Z30"/>
  </mergeCells>
  <printOptions/>
  <pageMargins left="0.75" right="0.75" top="1" bottom="1" header="0.512" footer="0.512"/>
  <pageSetup horizontalDpi="600" verticalDpi="600" orientation="portrait" paperSize="9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5" sqref="A5"/>
    </sheetView>
  </sheetViews>
  <sheetFormatPr defaultColWidth="9.00390625" defaultRowHeight="13.5"/>
  <cols>
    <col min="1" max="20" width="3.375" style="3" customWidth="1"/>
    <col min="21" max="21" width="4.25390625" style="3" customWidth="1"/>
    <col min="22" max="24" width="2.625" style="3" customWidth="1"/>
    <col min="25" max="16384" width="3.625" style="3" customWidth="1"/>
  </cols>
  <sheetData>
    <row r="1" spans="2:25" ht="14.25"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"/>
    </row>
    <row r="2" spans="2:25" ht="13.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"/>
    </row>
    <row r="3" spans="2:25" ht="13.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1"/>
    </row>
    <row r="4" spans="2:25" ht="13.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1"/>
    </row>
    <row r="5" spans="2:26" ht="13.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148" t="s">
        <v>127</v>
      </c>
      <c r="S5" s="148"/>
      <c r="T5" s="148"/>
      <c r="U5" s="148"/>
      <c r="V5" s="148"/>
      <c r="W5" s="148"/>
      <c r="X5" s="148"/>
      <c r="Y5" s="148"/>
      <c r="Z5" s="148"/>
    </row>
    <row r="6" spans="2:25" ht="13.5">
      <c r="B6" s="149" t="s">
        <v>93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"/>
    </row>
    <row r="7" spans="2:25" ht="13.5">
      <c r="B7" s="147" t="s">
        <v>70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"/>
    </row>
    <row r="8" spans="2:25" ht="13.5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"/>
    </row>
    <row r="9" spans="2:25" ht="14.25" thickBot="1">
      <c r="B9" s="114" t="s">
        <v>0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"/>
    </row>
    <row r="10" spans="2:25" ht="14.25" thickBot="1">
      <c r="B10" s="150" t="s">
        <v>1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 t="s">
        <v>2</v>
      </c>
      <c r="W10" s="139"/>
      <c r="X10" s="140"/>
      <c r="Y10" s="1"/>
    </row>
    <row r="11" spans="2:25" ht="13.5">
      <c r="B11" s="151" t="s">
        <v>95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41">
        <v>4</v>
      </c>
      <c r="W11" s="141"/>
      <c r="X11" s="142"/>
      <c r="Y11" s="1"/>
    </row>
    <row r="12" spans="2:25" ht="13.5">
      <c r="B12" s="143" t="s">
        <v>97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15">
        <v>3</v>
      </c>
      <c r="W12" s="116"/>
      <c r="X12" s="117"/>
      <c r="Y12" s="1"/>
    </row>
    <row r="13" spans="2:25" ht="13.5">
      <c r="B13" s="143" t="s">
        <v>96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1">
        <v>2</v>
      </c>
      <c r="W13" s="141"/>
      <c r="X13" s="142"/>
      <c r="Y13" s="1"/>
    </row>
    <row r="14" spans="2:25" ht="13.5">
      <c r="B14" s="143" t="s">
        <v>98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15">
        <v>1</v>
      </c>
      <c r="W14" s="116"/>
      <c r="X14" s="117"/>
      <c r="Y14" s="1"/>
    </row>
    <row r="15" spans="2:25" ht="13.5">
      <c r="B15" s="143" t="s">
        <v>3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1">
        <v>0</v>
      </c>
      <c r="W15" s="141"/>
      <c r="X15" s="142"/>
      <c r="Y15" s="1"/>
    </row>
    <row r="16" spans="2:25" ht="14.25" thickBot="1">
      <c r="B16" s="133" t="s">
        <v>19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5" t="s">
        <v>46</v>
      </c>
      <c r="W16" s="135"/>
      <c r="X16" s="136"/>
      <c r="Y16" s="1"/>
    </row>
    <row r="17" spans="2:25" ht="14.25" thickBo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6" ht="14.25" thickBot="1">
      <c r="B18" s="137" t="s">
        <v>4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9" t="s">
        <v>2</v>
      </c>
      <c r="W18" s="139"/>
      <c r="X18" s="140"/>
      <c r="Y18" s="60" t="s">
        <v>92</v>
      </c>
      <c r="Z18" s="61"/>
    </row>
    <row r="19" spans="1:26" ht="16.5" customHeight="1">
      <c r="A19" s="110" t="s">
        <v>16</v>
      </c>
      <c r="B19" s="57">
        <v>1</v>
      </c>
      <c r="C19" s="111" t="s">
        <v>118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41"/>
      <c r="W19" s="141"/>
      <c r="X19" s="142"/>
      <c r="Y19" s="103"/>
      <c r="Z19" s="104"/>
    </row>
    <row r="20" spans="1:26" ht="16.5" customHeight="1">
      <c r="A20" s="105"/>
      <c r="B20" s="58">
        <v>2</v>
      </c>
      <c r="C20" s="107" t="s">
        <v>47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15"/>
      <c r="W20" s="116"/>
      <c r="X20" s="117"/>
      <c r="Y20" s="65"/>
      <c r="Z20" s="62"/>
    </row>
    <row r="21" spans="1:26" ht="16.5" customHeight="1">
      <c r="A21" s="105"/>
      <c r="B21" s="58">
        <v>3</v>
      </c>
      <c r="C21" s="107" t="s">
        <v>48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15"/>
      <c r="W21" s="116"/>
      <c r="X21" s="117"/>
      <c r="Y21" s="65"/>
      <c r="Z21" s="62"/>
    </row>
    <row r="22" spans="1:26" ht="16.5" customHeight="1">
      <c r="A22" s="105"/>
      <c r="B22" s="58">
        <v>4</v>
      </c>
      <c r="C22" s="107" t="s">
        <v>49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15"/>
      <c r="W22" s="116"/>
      <c r="X22" s="117"/>
      <c r="Y22" s="65"/>
      <c r="Z22" s="62"/>
    </row>
    <row r="23" spans="1:26" ht="16.5" customHeight="1">
      <c r="A23" s="105"/>
      <c r="B23" s="58">
        <v>5</v>
      </c>
      <c r="C23" s="107" t="s">
        <v>50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15"/>
      <c r="W23" s="116"/>
      <c r="X23" s="117"/>
      <c r="Y23" s="65"/>
      <c r="Z23" s="62"/>
    </row>
    <row r="24" spans="1:26" ht="16.5" customHeight="1">
      <c r="A24" s="105"/>
      <c r="B24" s="58">
        <v>6</v>
      </c>
      <c r="C24" s="107" t="s">
        <v>51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13"/>
      <c r="N24" s="108"/>
      <c r="O24" s="108"/>
      <c r="P24" s="108"/>
      <c r="Q24" s="108"/>
      <c r="R24" s="108"/>
      <c r="S24" s="108"/>
      <c r="T24" s="108"/>
      <c r="U24" s="108"/>
      <c r="V24" s="115"/>
      <c r="W24" s="116"/>
      <c r="X24" s="117"/>
      <c r="Y24" s="65"/>
      <c r="Z24" s="62"/>
    </row>
    <row r="25" spans="1:26" ht="16.5" customHeight="1">
      <c r="A25" s="105"/>
      <c r="B25" s="58">
        <v>7</v>
      </c>
      <c r="C25" s="107" t="s">
        <v>104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15"/>
      <c r="W25" s="116"/>
      <c r="X25" s="117"/>
      <c r="Y25" s="65"/>
      <c r="Z25" s="62"/>
    </row>
    <row r="26" spans="1:26" ht="16.5" customHeight="1">
      <c r="A26" s="105"/>
      <c r="B26" s="58">
        <v>8</v>
      </c>
      <c r="C26" s="107" t="s">
        <v>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15"/>
      <c r="W26" s="116"/>
      <c r="X26" s="117"/>
      <c r="Y26" s="65"/>
      <c r="Z26" s="62"/>
    </row>
    <row r="27" spans="1:26" ht="16.5" customHeight="1">
      <c r="A27" s="105"/>
      <c r="B27" s="58">
        <v>9</v>
      </c>
      <c r="C27" s="107" t="s">
        <v>15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15"/>
      <c r="W27" s="116"/>
      <c r="X27" s="117"/>
      <c r="Y27" s="65"/>
      <c r="Z27" s="62"/>
    </row>
    <row r="28" spans="1:26" ht="16.5" customHeight="1">
      <c r="A28" s="105" t="s">
        <v>107</v>
      </c>
      <c r="B28" s="58">
        <v>10</v>
      </c>
      <c r="C28" s="107" t="s">
        <v>128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15"/>
      <c r="W28" s="116"/>
      <c r="X28" s="117"/>
      <c r="Y28" s="65"/>
      <c r="Z28" s="62"/>
    </row>
    <row r="29" spans="1:26" ht="16.5" customHeight="1">
      <c r="A29" s="105"/>
      <c r="B29" s="58">
        <v>11</v>
      </c>
      <c r="C29" s="107" t="s">
        <v>52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15"/>
      <c r="W29" s="116"/>
      <c r="X29" s="117"/>
      <c r="Y29" s="65"/>
      <c r="Z29" s="62"/>
    </row>
    <row r="30" spans="1:26" ht="16.5" customHeight="1">
      <c r="A30" s="105" t="s">
        <v>17</v>
      </c>
      <c r="B30" s="58">
        <v>12</v>
      </c>
      <c r="C30" s="107" t="s">
        <v>53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15"/>
      <c r="W30" s="116"/>
      <c r="X30" s="117"/>
      <c r="Y30" s="65"/>
      <c r="Z30" s="62"/>
    </row>
    <row r="31" spans="1:26" ht="16.5" customHeight="1">
      <c r="A31" s="105"/>
      <c r="B31" s="58">
        <v>13</v>
      </c>
      <c r="C31" s="107" t="s">
        <v>54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15"/>
      <c r="W31" s="116"/>
      <c r="X31" s="117"/>
      <c r="Y31" s="65"/>
      <c r="Z31" s="62"/>
    </row>
    <row r="32" spans="1:26" ht="16.5" customHeight="1">
      <c r="A32" s="105"/>
      <c r="B32" s="58">
        <v>14</v>
      </c>
      <c r="C32" s="107" t="s">
        <v>55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15"/>
      <c r="W32" s="116"/>
      <c r="X32" s="117"/>
      <c r="Y32" s="65"/>
      <c r="Z32" s="62"/>
    </row>
    <row r="33" spans="1:26" ht="16.5" customHeight="1">
      <c r="A33" s="105"/>
      <c r="B33" s="58">
        <v>15</v>
      </c>
      <c r="C33" s="107" t="s">
        <v>56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15"/>
      <c r="W33" s="116"/>
      <c r="X33" s="117"/>
      <c r="Y33" s="65"/>
      <c r="Z33" s="62"/>
    </row>
    <row r="34" spans="1:26" ht="16.5" customHeight="1">
      <c r="A34" s="105"/>
      <c r="B34" s="58">
        <v>16</v>
      </c>
      <c r="C34" s="107" t="s">
        <v>105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15"/>
      <c r="W34" s="116"/>
      <c r="X34" s="117"/>
      <c r="Y34" s="65"/>
      <c r="Z34" s="62"/>
    </row>
    <row r="35" spans="1:26" ht="16.5" customHeight="1">
      <c r="A35" s="105"/>
      <c r="B35" s="58">
        <v>17</v>
      </c>
      <c r="C35" s="107" t="s">
        <v>119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15"/>
      <c r="W35" s="116"/>
      <c r="X35" s="117"/>
      <c r="Y35" s="65"/>
      <c r="Z35" s="62"/>
    </row>
    <row r="36" spans="1:26" ht="16.5" customHeight="1">
      <c r="A36" s="105"/>
      <c r="B36" s="58">
        <v>18</v>
      </c>
      <c r="C36" s="107" t="s">
        <v>6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15"/>
      <c r="W36" s="116"/>
      <c r="X36" s="117"/>
      <c r="Y36" s="65"/>
      <c r="Z36" s="62"/>
    </row>
    <row r="37" spans="1:26" ht="16.5" customHeight="1">
      <c r="A37" s="105"/>
      <c r="B37" s="58">
        <v>19</v>
      </c>
      <c r="C37" s="107" t="s">
        <v>7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15"/>
      <c r="W37" s="116"/>
      <c r="X37" s="117"/>
      <c r="Y37" s="65"/>
      <c r="Z37" s="62"/>
    </row>
    <row r="38" spans="1:26" ht="16.5" customHeight="1">
      <c r="A38" s="105"/>
      <c r="B38" s="58">
        <v>20</v>
      </c>
      <c r="C38" s="107" t="s">
        <v>8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15"/>
      <c r="W38" s="116"/>
      <c r="X38" s="117"/>
      <c r="Y38" s="65"/>
      <c r="Z38" s="62"/>
    </row>
    <row r="39" spans="1:26" ht="16.5" customHeight="1">
      <c r="A39" s="105"/>
      <c r="B39" s="58">
        <v>21</v>
      </c>
      <c r="C39" s="107" t="s">
        <v>106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15"/>
      <c r="W39" s="116"/>
      <c r="X39" s="117"/>
      <c r="Y39" s="65"/>
      <c r="Z39" s="62"/>
    </row>
    <row r="40" spans="1:26" ht="16.5" customHeight="1">
      <c r="A40" s="105"/>
      <c r="B40" s="58">
        <v>22</v>
      </c>
      <c r="C40" s="107" t="s">
        <v>9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15"/>
      <c r="W40" s="116"/>
      <c r="X40" s="117"/>
      <c r="Y40" s="65"/>
      <c r="Z40" s="62"/>
    </row>
    <row r="41" spans="1:26" ht="16.5" customHeight="1">
      <c r="A41" s="105" t="s">
        <v>18</v>
      </c>
      <c r="B41" s="58">
        <v>23</v>
      </c>
      <c r="C41" s="10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15"/>
      <c r="W41" s="116"/>
      <c r="X41" s="117"/>
      <c r="Y41" s="65"/>
      <c r="Z41" s="62"/>
    </row>
    <row r="42" spans="1:26" ht="16.5" customHeight="1">
      <c r="A42" s="105"/>
      <c r="B42" s="58">
        <v>24</v>
      </c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15"/>
      <c r="W42" s="116"/>
      <c r="X42" s="117"/>
      <c r="Y42" s="65"/>
      <c r="Z42" s="62"/>
    </row>
    <row r="43" spans="1:26" ht="16.5" customHeight="1" thickBot="1">
      <c r="A43" s="106"/>
      <c r="B43" s="59">
        <v>25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25"/>
      <c r="W43" s="126"/>
      <c r="X43" s="127"/>
      <c r="Y43" s="63"/>
      <c r="Z43" s="64"/>
    </row>
    <row r="44" spans="1:25" ht="14.25" thickTop="1">
      <c r="A44" s="2"/>
      <c r="B44" s="130" t="s">
        <v>10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28"/>
      <c r="W44" s="128"/>
      <c r="X44" s="129"/>
      <c r="Y44" s="1"/>
    </row>
    <row r="45" spans="1:25" ht="14.25" thickBot="1">
      <c r="A45" s="2"/>
      <c r="B45" s="63" t="s">
        <v>11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123"/>
      <c r="X45" s="124"/>
      <c r="Y45" s="1"/>
    </row>
    <row r="46" spans="2:25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25" ht="13.5">
      <c r="B47" s="114" t="s">
        <v>12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"/>
    </row>
    <row r="48" spans="2:25" ht="13.5">
      <c r="B48" s="1"/>
      <c r="C48" s="1"/>
      <c r="D48" s="1"/>
      <c r="E48" s="1"/>
      <c r="F48" s="1"/>
      <c r="G48" s="1"/>
      <c r="H48" s="1"/>
      <c r="I48" s="1"/>
      <c r="J48" s="120" t="s">
        <v>10</v>
      </c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"/>
      <c r="W48" s="1"/>
      <c r="X48" s="1"/>
      <c r="Y48" s="1"/>
    </row>
    <row r="49" spans="2:25" ht="14.25" thickBot="1">
      <c r="B49" s="132" t="s">
        <v>13</v>
      </c>
      <c r="C49" s="132"/>
      <c r="D49" s="132"/>
      <c r="E49" s="132"/>
      <c r="F49" s="132"/>
      <c r="G49" s="132"/>
      <c r="H49" s="132"/>
      <c r="I49" s="132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45" t="s">
        <v>123</v>
      </c>
      <c r="W49" s="145"/>
      <c r="X49" s="145"/>
      <c r="Y49" s="145"/>
    </row>
    <row r="50" spans="2:25" ht="13.5">
      <c r="B50" s="132"/>
      <c r="C50" s="132"/>
      <c r="D50" s="132"/>
      <c r="E50" s="132"/>
      <c r="F50" s="132"/>
      <c r="G50" s="132"/>
      <c r="H50" s="132"/>
      <c r="I50" s="132"/>
      <c r="J50" s="118" t="s">
        <v>14</v>
      </c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45"/>
      <c r="W50" s="145"/>
      <c r="X50" s="145"/>
      <c r="Y50" s="145"/>
    </row>
    <row r="51" spans="2:25" ht="13.5">
      <c r="B51" s="1"/>
      <c r="C51" s="1"/>
      <c r="D51" s="1"/>
      <c r="E51" s="1"/>
      <c r="F51" s="1"/>
      <c r="G51" s="1"/>
      <c r="H51" s="1"/>
      <c r="I51" s="1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"/>
      <c r="W51" s="1"/>
      <c r="X51" s="1"/>
      <c r="Y51" s="1"/>
    </row>
  </sheetData>
  <mergeCells count="111">
    <mergeCell ref="B1:X1"/>
    <mergeCell ref="B2:X2"/>
    <mergeCell ref="B6:X6"/>
    <mergeCell ref="R5:Z5"/>
    <mergeCell ref="B7:X8"/>
    <mergeCell ref="B9:X9"/>
    <mergeCell ref="B10:U10"/>
    <mergeCell ref="V10:X10"/>
    <mergeCell ref="B11:U11"/>
    <mergeCell ref="V11:X11"/>
    <mergeCell ref="B12:U12"/>
    <mergeCell ref="V12:X12"/>
    <mergeCell ref="C28:U28"/>
    <mergeCell ref="B13:U13"/>
    <mergeCell ref="V13:X13"/>
    <mergeCell ref="B14:U14"/>
    <mergeCell ref="V14:X14"/>
    <mergeCell ref="C22:U22"/>
    <mergeCell ref="V22:X22"/>
    <mergeCell ref="C26:U26"/>
    <mergeCell ref="V26:X26"/>
    <mergeCell ref="B15:U15"/>
    <mergeCell ref="V15:X15"/>
    <mergeCell ref="B16:U16"/>
    <mergeCell ref="V16:X16"/>
    <mergeCell ref="Y22:Z22"/>
    <mergeCell ref="B18:U18"/>
    <mergeCell ref="V18:X18"/>
    <mergeCell ref="Y18:Z18"/>
    <mergeCell ref="C19:U19"/>
    <mergeCell ref="V19:X19"/>
    <mergeCell ref="Y19:Z19"/>
    <mergeCell ref="Y25:Z25"/>
    <mergeCell ref="Y23:Z23"/>
    <mergeCell ref="C24:U24"/>
    <mergeCell ref="V24:X24"/>
    <mergeCell ref="Y24:Z24"/>
    <mergeCell ref="C23:U23"/>
    <mergeCell ref="V23:X23"/>
    <mergeCell ref="C25:U25"/>
    <mergeCell ref="V25:X25"/>
    <mergeCell ref="Y26:Z26"/>
    <mergeCell ref="C27:U27"/>
    <mergeCell ref="V27:X27"/>
    <mergeCell ref="Y27:Z27"/>
    <mergeCell ref="V28:X28"/>
    <mergeCell ref="Y28:Z28"/>
    <mergeCell ref="C33:U33"/>
    <mergeCell ref="V33:X33"/>
    <mergeCell ref="Y33:Z33"/>
    <mergeCell ref="C29:U29"/>
    <mergeCell ref="V29:X29"/>
    <mergeCell ref="Y29:Z29"/>
    <mergeCell ref="Y30:Z30"/>
    <mergeCell ref="Y31:Z31"/>
    <mergeCell ref="Y36:Z36"/>
    <mergeCell ref="C37:U37"/>
    <mergeCell ref="V37:X37"/>
    <mergeCell ref="Y37:Z37"/>
    <mergeCell ref="C36:U36"/>
    <mergeCell ref="V36:X36"/>
    <mergeCell ref="Y38:Z38"/>
    <mergeCell ref="C39:U39"/>
    <mergeCell ref="V39:X39"/>
    <mergeCell ref="Y39:Z39"/>
    <mergeCell ref="V38:X38"/>
    <mergeCell ref="A30:A40"/>
    <mergeCell ref="C30:U30"/>
    <mergeCell ref="V30:X30"/>
    <mergeCell ref="C31:U31"/>
    <mergeCell ref="V31:X31"/>
    <mergeCell ref="C32:U32"/>
    <mergeCell ref="B44:U44"/>
    <mergeCell ref="V44:X44"/>
    <mergeCell ref="B45:U45"/>
    <mergeCell ref="V45:X45"/>
    <mergeCell ref="J48:U49"/>
    <mergeCell ref="B49:I50"/>
    <mergeCell ref="J50:U51"/>
    <mergeCell ref="B47:X47"/>
    <mergeCell ref="V49:Y50"/>
    <mergeCell ref="Y20:Z20"/>
    <mergeCell ref="C21:U21"/>
    <mergeCell ref="V21:X21"/>
    <mergeCell ref="Y21:Z21"/>
    <mergeCell ref="Y32:Z32"/>
    <mergeCell ref="Y34:Z34"/>
    <mergeCell ref="C35:U35"/>
    <mergeCell ref="V35:X35"/>
    <mergeCell ref="Y35:Z35"/>
    <mergeCell ref="C34:U34"/>
    <mergeCell ref="V34:X34"/>
    <mergeCell ref="Y40:Z40"/>
    <mergeCell ref="C41:U41"/>
    <mergeCell ref="V41:X41"/>
    <mergeCell ref="Y41:Z41"/>
    <mergeCell ref="C40:U40"/>
    <mergeCell ref="Y42:Z42"/>
    <mergeCell ref="C43:U43"/>
    <mergeCell ref="V43:X43"/>
    <mergeCell ref="Y43:Z43"/>
    <mergeCell ref="A19:A27"/>
    <mergeCell ref="A28:A29"/>
    <mergeCell ref="C42:U42"/>
    <mergeCell ref="V42:X42"/>
    <mergeCell ref="V40:X40"/>
    <mergeCell ref="V32:X32"/>
    <mergeCell ref="C20:U20"/>
    <mergeCell ref="V20:X20"/>
    <mergeCell ref="A41:A43"/>
    <mergeCell ref="C38:U38"/>
  </mergeCells>
  <printOptions/>
  <pageMargins left="0.75" right="0.75" top="1" bottom="1" header="0.512" footer="0.512"/>
  <pageSetup horizontalDpi="600" verticalDpi="600" orientation="portrait" paperSize="9" r:id="rId2"/>
  <headerFooter alignWithMargins="0">
    <oddFooter>&amp;C7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K93"/>
  <sheetViews>
    <sheetView view="pageBreakPreview" zoomScale="75" zoomScaleNormal="75" zoomScaleSheetLayoutView="75" workbookViewId="0" topLeftCell="A1">
      <selection activeCell="A4" sqref="A4"/>
    </sheetView>
  </sheetViews>
  <sheetFormatPr defaultColWidth="9.00390625" defaultRowHeight="14.25" customHeight="1"/>
  <cols>
    <col min="1" max="2" width="3.125" style="22" customWidth="1"/>
    <col min="3" max="16384" width="3.125" style="3" customWidth="1"/>
  </cols>
  <sheetData>
    <row r="2" spans="1:49" ht="19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3" t="s">
        <v>102</v>
      </c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49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4" t="s">
        <v>103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50" s="9" customFormat="1" ht="19.5" customHeight="1" thickBot="1">
      <c r="A5" s="210" t="s">
        <v>39</v>
      </c>
      <c r="B5" s="210"/>
      <c r="C5" s="210"/>
      <c r="D5" s="210"/>
      <c r="E5" s="210"/>
      <c r="F5" s="210"/>
      <c r="G5" s="210"/>
      <c r="H5" s="210"/>
      <c r="I5" s="10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11"/>
      <c r="Y5" s="210"/>
      <c r="Z5" s="210"/>
      <c r="AA5" s="210"/>
      <c r="AB5" s="210"/>
      <c r="AC5" s="210"/>
      <c r="AD5" s="219" t="s">
        <v>30</v>
      </c>
      <c r="AE5" s="219"/>
      <c r="AF5" s="219"/>
      <c r="AG5" s="219"/>
      <c r="AH5" s="220">
        <v>0.000337</v>
      </c>
      <c r="AI5" s="220"/>
      <c r="AJ5" s="220"/>
      <c r="AK5" s="220" t="s">
        <v>57</v>
      </c>
      <c r="AL5" s="220"/>
      <c r="AM5" s="220"/>
      <c r="AN5" s="220"/>
      <c r="AO5" s="11"/>
      <c r="AP5" s="219"/>
      <c r="AQ5" s="219"/>
      <c r="AR5" s="219"/>
      <c r="AS5" s="219"/>
      <c r="AT5" s="219"/>
      <c r="AU5" s="219"/>
      <c r="AV5" s="8"/>
      <c r="AW5" s="8"/>
      <c r="AX5" s="8"/>
    </row>
    <row r="6" spans="1:50" s="9" customFormat="1" ht="19.5" customHeight="1">
      <c r="A6" s="215"/>
      <c r="B6" s="182"/>
      <c r="C6" s="182"/>
      <c r="D6" s="182"/>
      <c r="E6" s="182"/>
      <c r="F6" s="182"/>
      <c r="G6" s="182"/>
      <c r="H6" s="182"/>
      <c r="I6" s="182" t="s">
        <v>31</v>
      </c>
      <c r="J6" s="182"/>
      <c r="K6" s="182"/>
      <c r="L6" s="182" t="s">
        <v>20</v>
      </c>
      <c r="M6" s="182"/>
      <c r="N6" s="182"/>
      <c r="O6" s="182" t="s">
        <v>21</v>
      </c>
      <c r="P6" s="182"/>
      <c r="Q6" s="182"/>
      <c r="R6" s="182" t="s">
        <v>22</v>
      </c>
      <c r="S6" s="182"/>
      <c r="T6" s="182"/>
      <c r="U6" s="182" t="s">
        <v>23</v>
      </c>
      <c r="V6" s="182"/>
      <c r="W6" s="182"/>
      <c r="X6" s="182" t="s">
        <v>24</v>
      </c>
      <c r="Y6" s="182"/>
      <c r="Z6" s="182"/>
      <c r="AA6" s="182" t="s">
        <v>25</v>
      </c>
      <c r="AB6" s="182"/>
      <c r="AC6" s="182"/>
      <c r="AD6" s="182" t="s">
        <v>26</v>
      </c>
      <c r="AE6" s="182"/>
      <c r="AF6" s="182"/>
      <c r="AG6" s="182" t="s">
        <v>27</v>
      </c>
      <c r="AH6" s="182"/>
      <c r="AI6" s="182"/>
      <c r="AJ6" s="182" t="s">
        <v>28</v>
      </c>
      <c r="AK6" s="182"/>
      <c r="AL6" s="182"/>
      <c r="AM6" s="182" t="s">
        <v>29</v>
      </c>
      <c r="AN6" s="182"/>
      <c r="AO6" s="182"/>
      <c r="AP6" s="182" t="s">
        <v>37</v>
      </c>
      <c r="AQ6" s="182"/>
      <c r="AR6" s="182"/>
      <c r="AS6" s="182" t="s">
        <v>32</v>
      </c>
      <c r="AT6" s="182"/>
      <c r="AU6" s="182"/>
      <c r="AV6" s="182"/>
      <c r="AW6" s="214"/>
      <c r="AX6" s="8"/>
    </row>
    <row r="7" spans="1:50" s="9" customFormat="1" ht="19.5" customHeight="1">
      <c r="A7" s="12" t="s">
        <v>38</v>
      </c>
      <c r="B7" s="190" t="s">
        <v>61</v>
      </c>
      <c r="C7" s="190"/>
      <c r="D7" s="190"/>
      <c r="E7" s="190"/>
      <c r="F7" s="190"/>
      <c r="G7" s="190"/>
      <c r="H7" s="190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192">
        <f>SUM(I7:AR7)</f>
        <v>0</v>
      </c>
      <c r="AT7" s="193"/>
      <c r="AU7" s="193"/>
      <c r="AV7" s="193"/>
      <c r="AW7" s="194"/>
      <c r="AX7" s="8"/>
    </row>
    <row r="8" spans="1:51" s="8" customFormat="1" ht="19.5" customHeight="1">
      <c r="A8" s="12" t="s">
        <v>58</v>
      </c>
      <c r="B8" s="190" t="s">
        <v>129</v>
      </c>
      <c r="C8" s="190"/>
      <c r="D8" s="190"/>
      <c r="E8" s="190"/>
      <c r="F8" s="190"/>
      <c r="G8" s="190"/>
      <c r="H8" s="190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192">
        <f>SUM(I8:AR8)</f>
        <v>0</v>
      </c>
      <c r="AT8" s="193"/>
      <c r="AU8" s="193"/>
      <c r="AV8" s="193"/>
      <c r="AW8" s="194"/>
      <c r="AX8" s="7"/>
      <c r="AY8" s="7"/>
    </row>
    <row r="9" spans="1:63" s="9" customFormat="1" ht="19.5" customHeight="1">
      <c r="A9" s="12" t="s">
        <v>59</v>
      </c>
      <c r="B9" s="190" t="s">
        <v>130</v>
      </c>
      <c r="C9" s="190"/>
      <c r="D9" s="190"/>
      <c r="E9" s="190"/>
      <c r="F9" s="190"/>
      <c r="G9" s="190"/>
      <c r="H9" s="190"/>
      <c r="I9" s="191">
        <f>IF(I8=0,"",I8*$AH$5)</f>
      </c>
      <c r="J9" s="191"/>
      <c r="K9" s="191"/>
      <c r="L9" s="191">
        <f>IF(L8=0,"",L8*$AH$5)</f>
      </c>
      <c r="M9" s="191"/>
      <c r="N9" s="191"/>
      <c r="O9" s="191">
        <f>IF(O8=0,"",O8*$AH$5)</f>
      </c>
      <c r="P9" s="191"/>
      <c r="Q9" s="191"/>
      <c r="R9" s="191">
        <f>IF(R8=0,"",R8*$AH$5)</f>
      </c>
      <c r="S9" s="191"/>
      <c r="T9" s="191"/>
      <c r="U9" s="191">
        <f>IF(U8=0,"",U8*$AH$5)</f>
      </c>
      <c r="V9" s="191"/>
      <c r="W9" s="191"/>
      <c r="X9" s="191">
        <f>IF(X8=0,"",X8*$AH$5)</f>
      </c>
      <c r="Y9" s="191"/>
      <c r="Z9" s="191"/>
      <c r="AA9" s="191">
        <f>IF(AA8=0,"",AA8*$AH$5)</f>
      </c>
      <c r="AB9" s="191"/>
      <c r="AC9" s="191"/>
      <c r="AD9" s="191">
        <f>IF(AD8=0,"",AD8*$AH$5)</f>
      </c>
      <c r="AE9" s="191"/>
      <c r="AF9" s="191"/>
      <c r="AG9" s="191">
        <f>IF(AG8=0,"",AG8*$AH$5)</f>
      </c>
      <c r="AH9" s="191"/>
      <c r="AI9" s="191"/>
      <c r="AJ9" s="191">
        <f>IF(AJ8=0,"",AJ8*$AH$5)</f>
      </c>
      <c r="AK9" s="191"/>
      <c r="AL9" s="191"/>
      <c r="AM9" s="191">
        <f>IF(AM8=0,"",AM8*$AH$5)</f>
      </c>
      <c r="AN9" s="191"/>
      <c r="AO9" s="191"/>
      <c r="AP9" s="191">
        <f>IF(AP8=0,"",AP8*$AH$5)</f>
      </c>
      <c r="AQ9" s="191"/>
      <c r="AR9" s="191"/>
      <c r="AS9" s="192">
        <f>SUM(I9:AR9)</f>
        <v>0</v>
      </c>
      <c r="AT9" s="193"/>
      <c r="AU9" s="193"/>
      <c r="AV9" s="193"/>
      <c r="AW9" s="194"/>
      <c r="AX9" s="6"/>
      <c r="AY9" s="6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</row>
    <row r="10" spans="1:63" s="9" customFormat="1" ht="19.5" customHeight="1">
      <c r="A10" s="12" t="s">
        <v>60</v>
      </c>
      <c r="B10" s="190" t="s">
        <v>131</v>
      </c>
      <c r="C10" s="190"/>
      <c r="D10" s="190"/>
      <c r="E10" s="190"/>
      <c r="F10" s="190"/>
      <c r="G10" s="190"/>
      <c r="H10" s="190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2">
        <f>SUM(I10:AR10)</f>
        <v>0</v>
      </c>
      <c r="AT10" s="193"/>
      <c r="AU10" s="193"/>
      <c r="AV10" s="193"/>
      <c r="AW10" s="194"/>
      <c r="AX10" s="6"/>
      <c r="AY10" s="6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</row>
    <row r="11" spans="1:63" s="9" customFormat="1" ht="19.5" customHeight="1">
      <c r="A11" s="12" t="s">
        <v>62</v>
      </c>
      <c r="B11" s="196" t="s">
        <v>132</v>
      </c>
      <c r="C11" s="196"/>
      <c r="D11" s="196"/>
      <c r="E11" s="196"/>
      <c r="F11" s="196"/>
      <c r="G11" s="196"/>
      <c r="H11" s="196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2">
        <f>SUM(I11:AR11)</f>
        <v>0</v>
      </c>
      <c r="AT11" s="193"/>
      <c r="AU11" s="193"/>
      <c r="AV11" s="193"/>
      <c r="AW11" s="194"/>
      <c r="AX11" s="6"/>
      <c r="AY11" s="6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</row>
    <row r="12" spans="1:63" s="9" customFormat="1" ht="19.5" customHeight="1">
      <c r="A12" s="12" t="s">
        <v>71</v>
      </c>
      <c r="B12" s="190" t="s">
        <v>64</v>
      </c>
      <c r="C12" s="190"/>
      <c r="D12" s="190"/>
      <c r="E12" s="190"/>
      <c r="F12" s="190"/>
      <c r="G12" s="190"/>
      <c r="H12" s="190"/>
      <c r="I12" s="197">
        <f>IF(I10="","",I10/I7)</f>
      </c>
      <c r="J12" s="197"/>
      <c r="K12" s="197"/>
      <c r="L12" s="197">
        <f>IF(L10="","",L10/L7)</f>
      </c>
      <c r="M12" s="197"/>
      <c r="N12" s="197"/>
      <c r="O12" s="197">
        <f>IF(O10="","",O10/O7)</f>
      </c>
      <c r="P12" s="197"/>
      <c r="Q12" s="197"/>
      <c r="R12" s="197">
        <f>IF(R10="","",R10/R7)</f>
      </c>
      <c r="S12" s="197"/>
      <c r="T12" s="197"/>
      <c r="U12" s="197">
        <f>IF(U10="","",U10/U7)</f>
      </c>
      <c r="V12" s="197"/>
      <c r="W12" s="197"/>
      <c r="X12" s="197">
        <f>IF(X10="","",X10/X7)</f>
      </c>
      <c r="Y12" s="197"/>
      <c r="Z12" s="197"/>
      <c r="AA12" s="197">
        <f>IF(AA10="","",AA10/AA7)</f>
      </c>
      <c r="AB12" s="197"/>
      <c r="AC12" s="197"/>
      <c r="AD12" s="197">
        <f>IF(AD10="","",AD10/AD7)</f>
      </c>
      <c r="AE12" s="197"/>
      <c r="AF12" s="197"/>
      <c r="AG12" s="197">
        <f>IF(AG10="","",AG10/AG7)</f>
      </c>
      <c r="AH12" s="197"/>
      <c r="AI12" s="197"/>
      <c r="AJ12" s="197">
        <f>IF(AJ10="","",AJ10/AJ7)</f>
      </c>
      <c r="AK12" s="197"/>
      <c r="AL12" s="197"/>
      <c r="AM12" s="197">
        <f>IF(AM10="","",AM10/AM7)</f>
      </c>
      <c r="AN12" s="197"/>
      <c r="AO12" s="197"/>
      <c r="AP12" s="197">
        <f>IF(AP10="","",AP10/AP7)</f>
      </c>
      <c r="AQ12" s="197"/>
      <c r="AR12" s="197"/>
      <c r="AS12" s="216">
        <f>IF(AS10=0,"",AS10/AS7)</f>
      </c>
      <c r="AT12" s="216"/>
      <c r="AU12" s="216"/>
      <c r="AV12" s="216"/>
      <c r="AW12" s="217"/>
      <c r="AX12" s="7"/>
      <c r="AY12" s="7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51" s="8" customFormat="1" ht="19.5" customHeight="1" thickBot="1">
      <c r="A13" s="14" t="s">
        <v>72</v>
      </c>
      <c r="B13" s="189" t="s">
        <v>133</v>
      </c>
      <c r="C13" s="189"/>
      <c r="D13" s="189"/>
      <c r="E13" s="189"/>
      <c r="F13" s="189"/>
      <c r="G13" s="189"/>
      <c r="H13" s="189"/>
      <c r="I13" s="181">
        <f>IF(I11=0,"",I11*$AH$5)</f>
      </c>
      <c r="J13" s="181"/>
      <c r="K13" s="181"/>
      <c r="L13" s="181">
        <f>IF(L11=0,"",L11*$AH$5)</f>
      </c>
      <c r="M13" s="181"/>
      <c r="N13" s="181"/>
      <c r="O13" s="181">
        <f>IF(O11=0,"",O11*$AH$5)</f>
      </c>
      <c r="P13" s="181"/>
      <c r="Q13" s="181"/>
      <c r="R13" s="181">
        <f>IF(R11=0,"",R11*$AH$5)</f>
      </c>
      <c r="S13" s="181"/>
      <c r="T13" s="181"/>
      <c r="U13" s="181">
        <f>IF(U11=0,"",U11*$AH$5)</f>
      </c>
      <c r="V13" s="181"/>
      <c r="W13" s="181"/>
      <c r="X13" s="181">
        <f>IF(X11=0,"",X11*$AH$5)</f>
      </c>
      <c r="Y13" s="181"/>
      <c r="Z13" s="181"/>
      <c r="AA13" s="181">
        <f>IF(AA11=0,"",AA11*$AH$5)</f>
      </c>
      <c r="AB13" s="181"/>
      <c r="AC13" s="181"/>
      <c r="AD13" s="181">
        <f>IF(AD11=0,"",AD11*$AH$5)</f>
      </c>
      <c r="AE13" s="181"/>
      <c r="AF13" s="181"/>
      <c r="AG13" s="181">
        <f>IF(AG11=0,"",AG11*$AH$5)</f>
      </c>
      <c r="AH13" s="181"/>
      <c r="AI13" s="181"/>
      <c r="AJ13" s="181">
        <f>IF(AJ11=0,"",AJ11*$AH$5)</f>
      </c>
      <c r="AK13" s="181"/>
      <c r="AL13" s="181"/>
      <c r="AM13" s="181">
        <f>IF(AM11=0,"",AM11*$AH$5)</f>
      </c>
      <c r="AN13" s="181"/>
      <c r="AO13" s="181"/>
      <c r="AP13" s="181">
        <f>IF(AP11=0,"",AP11*$AH$5)</f>
      </c>
      <c r="AQ13" s="181"/>
      <c r="AR13" s="181"/>
      <c r="AS13" s="183">
        <f>SUM(I13:AR13)</f>
        <v>0</v>
      </c>
      <c r="AT13" s="183"/>
      <c r="AU13" s="183"/>
      <c r="AV13" s="183"/>
      <c r="AW13" s="184"/>
      <c r="AX13" s="15"/>
      <c r="AY13" s="15"/>
    </row>
    <row r="14" spans="1:50" s="8" customFormat="1" ht="19.5" customHeight="1">
      <c r="A14" s="16"/>
      <c r="B14" s="17"/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5"/>
      <c r="AT14" s="15"/>
      <c r="AU14" s="15"/>
      <c r="AV14" s="15"/>
      <c r="AW14" s="15"/>
      <c r="AX14" s="7"/>
    </row>
    <row r="15" spans="1:50" s="8" customFormat="1" ht="19.5" customHeight="1" thickBot="1">
      <c r="A15" s="210" t="s">
        <v>34</v>
      </c>
      <c r="B15" s="210"/>
      <c r="C15" s="210"/>
      <c r="D15" s="210"/>
      <c r="E15" s="210"/>
      <c r="F15" s="210"/>
      <c r="G15" s="210"/>
      <c r="H15" s="210"/>
      <c r="I15" s="7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5"/>
      <c r="Y15" s="210"/>
      <c r="Z15" s="210"/>
      <c r="AA15" s="210"/>
      <c r="AB15" s="210"/>
      <c r="AC15" s="210"/>
      <c r="AD15" s="212" t="s">
        <v>30</v>
      </c>
      <c r="AE15" s="212"/>
      <c r="AF15" s="212"/>
      <c r="AG15" s="212"/>
      <c r="AH15" s="220">
        <v>0.00229</v>
      </c>
      <c r="AI15" s="220"/>
      <c r="AJ15" s="220"/>
      <c r="AK15" s="220" t="s">
        <v>65</v>
      </c>
      <c r="AL15" s="220"/>
      <c r="AM15" s="220"/>
      <c r="AN15" s="220"/>
      <c r="AO15" s="15"/>
      <c r="AP15" s="219"/>
      <c r="AQ15" s="219"/>
      <c r="AR15" s="219"/>
      <c r="AS15" s="219"/>
      <c r="AT15" s="219"/>
      <c r="AU15" s="219"/>
      <c r="AV15" s="15"/>
      <c r="AW15" s="15"/>
      <c r="AX15" s="15"/>
    </row>
    <row r="16" spans="1:50" s="9" customFormat="1" ht="19.5" customHeight="1">
      <c r="A16" s="215"/>
      <c r="B16" s="182"/>
      <c r="C16" s="182"/>
      <c r="D16" s="182"/>
      <c r="E16" s="182"/>
      <c r="F16" s="182"/>
      <c r="G16" s="182"/>
      <c r="H16" s="182"/>
      <c r="I16" s="182" t="s">
        <v>31</v>
      </c>
      <c r="J16" s="182"/>
      <c r="K16" s="182"/>
      <c r="L16" s="182" t="s">
        <v>20</v>
      </c>
      <c r="M16" s="182"/>
      <c r="N16" s="182"/>
      <c r="O16" s="182" t="s">
        <v>21</v>
      </c>
      <c r="P16" s="182"/>
      <c r="Q16" s="182"/>
      <c r="R16" s="182" t="s">
        <v>22</v>
      </c>
      <c r="S16" s="182"/>
      <c r="T16" s="182"/>
      <c r="U16" s="182" t="s">
        <v>23</v>
      </c>
      <c r="V16" s="182"/>
      <c r="W16" s="182"/>
      <c r="X16" s="182" t="s">
        <v>24</v>
      </c>
      <c r="Y16" s="182"/>
      <c r="Z16" s="182"/>
      <c r="AA16" s="182" t="s">
        <v>25</v>
      </c>
      <c r="AB16" s="182"/>
      <c r="AC16" s="182"/>
      <c r="AD16" s="182" t="s">
        <v>26</v>
      </c>
      <c r="AE16" s="182"/>
      <c r="AF16" s="182"/>
      <c r="AG16" s="182" t="s">
        <v>27</v>
      </c>
      <c r="AH16" s="182"/>
      <c r="AI16" s="182"/>
      <c r="AJ16" s="182" t="s">
        <v>28</v>
      </c>
      <c r="AK16" s="182"/>
      <c r="AL16" s="182"/>
      <c r="AM16" s="182" t="s">
        <v>29</v>
      </c>
      <c r="AN16" s="182"/>
      <c r="AO16" s="182"/>
      <c r="AP16" s="182" t="s">
        <v>37</v>
      </c>
      <c r="AQ16" s="182"/>
      <c r="AR16" s="182"/>
      <c r="AS16" s="182" t="s">
        <v>32</v>
      </c>
      <c r="AT16" s="182"/>
      <c r="AU16" s="182"/>
      <c r="AV16" s="182"/>
      <c r="AW16" s="214"/>
      <c r="AX16" s="8"/>
    </row>
    <row r="17" spans="1:50" s="9" customFormat="1" ht="19.5" customHeight="1">
      <c r="A17" s="12" t="s">
        <v>38</v>
      </c>
      <c r="B17" s="190" t="s">
        <v>61</v>
      </c>
      <c r="C17" s="190"/>
      <c r="D17" s="190"/>
      <c r="E17" s="190"/>
      <c r="F17" s="190"/>
      <c r="G17" s="190"/>
      <c r="H17" s="190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192">
        <f>SUM(I17:AR17)</f>
        <v>0</v>
      </c>
      <c r="AT17" s="193"/>
      <c r="AU17" s="193"/>
      <c r="AV17" s="193"/>
      <c r="AW17" s="194"/>
      <c r="AX17" s="8"/>
    </row>
    <row r="18" spans="1:51" s="8" customFormat="1" ht="19.5" customHeight="1">
      <c r="A18" s="12" t="s">
        <v>58</v>
      </c>
      <c r="B18" s="190" t="s">
        <v>134</v>
      </c>
      <c r="C18" s="190"/>
      <c r="D18" s="190"/>
      <c r="E18" s="190"/>
      <c r="F18" s="190"/>
      <c r="G18" s="190"/>
      <c r="H18" s="190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192">
        <f>SUM(I18:AR18)</f>
        <v>0</v>
      </c>
      <c r="AT18" s="193"/>
      <c r="AU18" s="193"/>
      <c r="AV18" s="193"/>
      <c r="AW18" s="194"/>
      <c r="AX18" s="7"/>
      <c r="AY18" s="7"/>
    </row>
    <row r="19" spans="1:63" s="9" customFormat="1" ht="19.5" customHeight="1">
      <c r="A19" s="12" t="s">
        <v>59</v>
      </c>
      <c r="B19" s="190" t="s">
        <v>130</v>
      </c>
      <c r="C19" s="190"/>
      <c r="D19" s="190"/>
      <c r="E19" s="190"/>
      <c r="F19" s="190"/>
      <c r="G19" s="190"/>
      <c r="H19" s="190"/>
      <c r="I19" s="191">
        <f>IF(I18=0,"",I18*$AH$15)</f>
      </c>
      <c r="J19" s="191"/>
      <c r="K19" s="191"/>
      <c r="L19" s="191">
        <f>IF(L18=0,"",L18*$AH$15)</f>
      </c>
      <c r="M19" s="191"/>
      <c r="N19" s="191"/>
      <c r="O19" s="191">
        <f>IF(O18=0,"",O18*$AH$15)</f>
      </c>
      <c r="P19" s="191"/>
      <c r="Q19" s="191"/>
      <c r="R19" s="191">
        <f>IF(R18=0,"",R18*$AH$15)</f>
      </c>
      <c r="S19" s="191"/>
      <c r="T19" s="191"/>
      <c r="U19" s="191">
        <f>IF(U18=0,"",U18*$AH$15)</f>
      </c>
      <c r="V19" s="191"/>
      <c r="W19" s="191"/>
      <c r="X19" s="191">
        <f>IF(X18=0,"",X18*$AH$15)</f>
      </c>
      <c r="Y19" s="191"/>
      <c r="Z19" s="191"/>
      <c r="AA19" s="191">
        <f>IF(AA18=0,"",AA18*$AH$15)</f>
      </c>
      <c r="AB19" s="191"/>
      <c r="AC19" s="191"/>
      <c r="AD19" s="191">
        <f>IF(AD18=0,"",AD18*$AH$15)</f>
      </c>
      <c r="AE19" s="191"/>
      <c r="AF19" s="191"/>
      <c r="AG19" s="191">
        <f>IF(AG18=0,"",AG18*$AH$15)</f>
      </c>
      <c r="AH19" s="191"/>
      <c r="AI19" s="191"/>
      <c r="AJ19" s="191">
        <f>IF(AJ18=0,"",AJ18*$AH$15)</f>
      </c>
      <c r="AK19" s="191"/>
      <c r="AL19" s="191"/>
      <c r="AM19" s="191">
        <f>IF(AM18=0,"",AM18*$AH$15)</f>
      </c>
      <c r="AN19" s="191"/>
      <c r="AO19" s="191"/>
      <c r="AP19" s="191">
        <f>IF(AP18=0,"",AP18*$AH$15)</f>
      </c>
      <c r="AQ19" s="191"/>
      <c r="AR19" s="191"/>
      <c r="AS19" s="192">
        <f>SUM(I19:AR19)</f>
        <v>0</v>
      </c>
      <c r="AT19" s="193"/>
      <c r="AU19" s="193"/>
      <c r="AV19" s="193"/>
      <c r="AW19" s="194"/>
      <c r="AX19" s="6"/>
      <c r="AY19" s="6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</row>
    <row r="20" spans="1:63" s="9" customFormat="1" ht="19.5" customHeight="1">
      <c r="A20" s="12" t="s">
        <v>60</v>
      </c>
      <c r="B20" s="190" t="s">
        <v>131</v>
      </c>
      <c r="C20" s="190"/>
      <c r="D20" s="190"/>
      <c r="E20" s="190"/>
      <c r="F20" s="190"/>
      <c r="G20" s="190"/>
      <c r="H20" s="190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2">
        <f>SUM(I20:AR20)</f>
        <v>0</v>
      </c>
      <c r="AT20" s="193"/>
      <c r="AU20" s="193"/>
      <c r="AV20" s="193"/>
      <c r="AW20" s="194"/>
      <c r="AX20" s="6"/>
      <c r="AY20" s="6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</row>
    <row r="21" spans="1:63" s="9" customFormat="1" ht="19.5" customHeight="1">
      <c r="A21" s="12" t="s">
        <v>62</v>
      </c>
      <c r="B21" s="196" t="s">
        <v>135</v>
      </c>
      <c r="C21" s="196"/>
      <c r="D21" s="196"/>
      <c r="E21" s="196"/>
      <c r="F21" s="196"/>
      <c r="G21" s="196"/>
      <c r="H21" s="196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2">
        <f>SUM(I21:AR21)</f>
        <v>0</v>
      </c>
      <c r="AT21" s="193"/>
      <c r="AU21" s="193"/>
      <c r="AV21" s="193"/>
      <c r="AW21" s="194"/>
      <c r="AX21" s="6"/>
      <c r="AY21" s="6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</row>
    <row r="22" spans="1:63" s="9" customFormat="1" ht="19.5" customHeight="1">
      <c r="A22" s="12" t="s">
        <v>63</v>
      </c>
      <c r="B22" s="190" t="s">
        <v>64</v>
      </c>
      <c r="C22" s="190"/>
      <c r="D22" s="190"/>
      <c r="E22" s="190"/>
      <c r="F22" s="190"/>
      <c r="G22" s="190"/>
      <c r="H22" s="190"/>
      <c r="I22" s="197">
        <f>IF(I20=0,"",I20/I17)</f>
      </c>
      <c r="J22" s="197"/>
      <c r="K22" s="197"/>
      <c r="L22" s="197">
        <f>IF(L20=0,"",L20/L17)</f>
      </c>
      <c r="M22" s="197"/>
      <c r="N22" s="197"/>
      <c r="O22" s="197">
        <f>IF(O20=0,"",O20/O17)</f>
      </c>
      <c r="P22" s="197"/>
      <c r="Q22" s="197"/>
      <c r="R22" s="197">
        <f>IF(R20=0,"",R20/R17)</f>
      </c>
      <c r="S22" s="197"/>
      <c r="T22" s="197"/>
      <c r="U22" s="197">
        <f>IF(U20=0,"",U20/U17)</f>
      </c>
      <c r="V22" s="197"/>
      <c r="W22" s="197"/>
      <c r="X22" s="197">
        <f>IF(X20=0,"",X20/X17)</f>
      </c>
      <c r="Y22" s="197"/>
      <c r="Z22" s="197"/>
      <c r="AA22" s="197">
        <f>IF(AA20=0,"",AA20/AA17)</f>
      </c>
      <c r="AB22" s="197"/>
      <c r="AC22" s="197"/>
      <c r="AD22" s="197">
        <f>IF(AD20=0,"",AD20/AD17)</f>
      </c>
      <c r="AE22" s="197"/>
      <c r="AF22" s="197"/>
      <c r="AG22" s="197">
        <f>IF(AG20=0,"",AG20/AG17)</f>
      </c>
      <c r="AH22" s="197"/>
      <c r="AI22" s="197"/>
      <c r="AJ22" s="197">
        <f>IF(AJ20=0,"",AJ20/AJ17)</f>
      </c>
      <c r="AK22" s="197"/>
      <c r="AL22" s="197"/>
      <c r="AM22" s="197">
        <f>IF(AM20=0,"",AM20/AM17)</f>
      </c>
      <c r="AN22" s="197"/>
      <c r="AO22" s="197"/>
      <c r="AP22" s="197">
        <f>IF(AP20=0,"",AP20/AP17)</f>
      </c>
      <c r="AQ22" s="197"/>
      <c r="AR22" s="197"/>
      <c r="AS22" s="216">
        <f>IF(AS20=0,"",AS20/AS17)</f>
      </c>
      <c r="AT22" s="216"/>
      <c r="AU22" s="216"/>
      <c r="AV22" s="216"/>
      <c r="AW22" s="217"/>
      <c r="AX22" s="7"/>
      <c r="AY22" s="7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51" s="8" customFormat="1" ht="19.5" customHeight="1" thickBot="1">
      <c r="A23" s="14" t="s">
        <v>72</v>
      </c>
      <c r="B23" s="189" t="s">
        <v>133</v>
      </c>
      <c r="C23" s="189"/>
      <c r="D23" s="189"/>
      <c r="E23" s="189"/>
      <c r="F23" s="189"/>
      <c r="G23" s="189"/>
      <c r="H23" s="189"/>
      <c r="I23" s="181">
        <f>IF(I21=0,"",I21*$AH$15)</f>
      </c>
      <c r="J23" s="181"/>
      <c r="K23" s="181"/>
      <c r="L23" s="181">
        <f>IF(L21=0,"",L21*$AH$15)</f>
      </c>
      <c r="M23" s="181"/>
      <c r="N23" s="181"/>
      <c r="O23" s="181">
        <f>IF(O21=0,"",O21*$AH$15)</f>
      </c>
      <c r="P23" s="181"/>
      <c r="Q23" s="181"/>
      <c r="R23" s="181">
        <f>IF(R21=0,"",R21*$AH$15)</f>
      </c>
      <c r="S23" s="181"/>
      <c r="T23" s="181"/>
      <c r="U23" s="181">
        <f>IF(U21=0,"",U21*$AH$15)</f>
      </c>
      <c r="V23" s="181"/>
      <c r="W23" s="181"/>
      <c r="X23" s="181">
        <f>IF(X21=0,"",X21*$AH$15)</f>
      </c>
      <c r="Y23" s="181"/>
      <c r="Z23" s="181"/>
      <c r="AA23" s="181">
        <f>IF(AA21=0,"",AA21*$AH$15)</f>
      </c>
      <c r="AB23" s="181"/>
      <c r="AC23" s="181"/>
      <c r="AD23" s="181">
        <f>IF(AD21=0,"",AD21*$AH$15)</f>
      </c>
      <c r="AE23" s="181"/>
      <c r="AF23" s="181"/>
      <c r="AG23" s="181">
        <f>IF(AG21=0,"",AG21*$AH$15)</f>
      </c>
      <c r="AH23" s="181"/>
      <c r="AI23" s="181"/>
      <c r="AJ23" s="181">
        <f>IF(AJ21=0,"",AJ21*$AH$15)</f>
      </c>
      <c r="AK23" s="181"/>
      <c r="AL23" s="181"/>
      <c r="AM23" s="181">
        <f>IF(AM21=0,"",AM21*$AH$15)</f>
      </c>
      <c r="AN23" s="181"/>
      <c r="AO23" s="181"/>
      <c r="AP23" s="181">
        <f>IF(AP21=0,"",AP21*$AH$15)</f>
      </c>
      <c r="AQ23" s="181"/>
      <c r="AR23" s="181"/>
      <c r="AS23" s="183">
        <f>SUM(I23:AR23)</f>
        <v>0</v>
      </c>
      <c r="AT23" s="183"/>
      <c r="AU23" s="183"/>
      <c r="AV23" s="183"/>
      <c r="AW23" s="184"/>
      <c r="AX23" s="15"/>
      <c r="AY23" s="15"/>
    </row>
    <row r="24" spans="2:57" s="8" customFormat="1" ht="19.5" customHeight="1">
      <c r="B24" s="19"/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55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1"/>
      <c r="AT24" s="21"/>
      <c r="AU24" s="21"/>
      <c r="AV24" s="21"/>
      <c r="AW24" s="21"/>
      <c r="AX24" s="15"/>
      <c r="AY24" s="15"/>
      <c r="AZ24" s="15"/>
      <c r="BA24" s="15"/>
      <c r="BB24" s="15"/>
      <c r="BC24" s="15"/>
      <c r="BD24" s="15"/>
      <c r="BE24" s="15"/>
    </row>
    <row r="25" spans="1:50" s="8" customFormat="1" ht="19.5" customHeight="1" thickBot="1">
      <c r="A25" s="210" t="s">
        <v>35</v>
      </c>
      <c r="B25" s="210"/>
      <c r="C25" s="210"/>
      <c r="D25" s="210"/>
      <c r="E25" s="210"/>
      <c r="F25" s="210"/>
      <c r="G25" s="210"/>
      <c r="H25" s="210"/>
      <c r="I25" s="10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5"/>
      <c r="Y25" s="210"/>
      <c r="Z25" s="210"/>
      <c r="AA25" s="210"/>
      <c r="AB25" s="210"/>
      <c r="AC25" s="210"/>
      <c r="AD25" s="212" t="s">
        <v>30</v>
      </c>
      <c r="AE25" s="212"/>
      <c r="AF25" s="212"/>
      <c r="AG25" s="212"/>
      <c r="AH25" s="219">
        <v>0.58</v>
      </c>
      <c r="AI25" s="219"/>
      <c r="AJ25" s="219"/>
      <c r="AK25" s="225" t="s">
        <v>73</v>
      </c>
      <c r="AL25" s="225"/>
      <c r="AM25" s="225"/>
      <c r="AN25" s="225"/>
      <c r="AO25" s="225"/>
      <c r="AP25" s="225"/>
      <c r="AQ25" s="11"/>
      <c r="AR25" s="11"/>
      <c r="AS25" s="15"/>
      <c r="AT25" s="15"/>
      <c r="AU25" s="15"/>
      <c r="AV25" s="15"/>
      <c r="AW25" s="15"/>
      <c r="AX25" s="15"/>
    </row>
    <row r="26" spans="1:50" s="8" customFormat="1" ht="19.5" customHeight="1">
      <c r="A26" s="209"/>
      <c r="B26" s="207"/>
      <c r="C26" s="207"/>
      <c r="D26" s="207"/>
      <c r="E26" s="207"/>
      <c r="F26" s="207"/>
      <c r="G26" s="207"/>
      <c r="H26" s="208"/>
      <c r="I26" s="182" t="s">
        <v>31</v>
      </c>
      <c r="J26" s="182"/>
      <c r="K26" s="182"/>
      <c r="L26" s="182" t="s">
        <v>20</v>
      </c>
      <c r="M26" s="182"/>
      <c r="N26" s="182"/>
      <c r="O26" s="182" t="s">
        <v>21</v>
      </c>
      <c r="P26" s="182"/>
      <c r="Q26" s="182"/>
      <c r="R26" s="182" t="s">
        <v>22</v>
      </c>
      <c r="S26" s="182"/>
      <c r="T26" s="182"/>
      <c r="U26" s="182" t="s">
        <v>23</v>
      </c>
      <c r="V26" s="182"/>
      <c r="W26" s="182"/>
      <c r="X26" s="182" t="s">
        <v>24</v>
      </c>
      <c r="Y26" s="182"/>
      <c r="Z26" s="182"/>
      <c r="AA26" s="182" t="s">
        <v>25</v>
      </c>
      <c r="AB26" s="182"/>
      <c r="AC26" s="182"/>
      <c r="AD26" s="182" t="s">
        <v>26</v>
      </c>
      <c r="AE26" s="182"/>
      <c r="AF26" s="182"/>
      <c r="AG26" s="206" t="s">
        <v>27</v>
      </c>
      <c r="AH26" s="207"/>
      <c r="AI26" s="208"/>
      <c r="AJ26" s="182" t="s">
        <v>28</v>
      </c>
      <c r="AK26" s="182"/>
      <c r="AL26" s="182"/>
      <c r="AM26" s="182" t="s">
        <v>29</v>
      </c>
      <c r="AN26" s="182"/>
      <c r="AO26" s="182"/>
      <c r="AP26" s="182" t="s">
        <v>33</v>
      </c>
      <c r="AQ26" s="182"/>
      <c r="AR26" s="206"/>
      <c r="AS26" s="221" t="s">
        <v>32</v>
      </c>
      <c r="AT26" s="207"/>
      <c r="AU26" s="207"/>
      <c r="AV26" s="207"/>
      <c r="AW26" s="222"/>
      <c r="AX26" s="7"/>
    </row>
    <row r="27" spans="1:50" s="8" customFormat="1" ht="19.5" customHeight="1">
      <c r="A27" s="12" t="s">
        <v>38</v>
      </c>
      <c r="B27" s="190" t="s">
        <v>61</v>
      </c>
      <c r="C27" s="190"/>
      <c r="D27" s="190"/>
      <c r="E27" s="190"/>
      <c r="F27" s="190"/>
      <c r="G27" s="190"/>
      <c r="H27" s="190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6">
        <f>SUM(I27:AR27)</f>
        <v>0</v>
      </c>
      <c r="AT27" s="187"/>
      <c r="AU27" s="187"/>
      <c r="AV27" s="187"/>
      <c r="AW27" s="188"/>
      <c r="AX27" s="15"/>
    </row>
    <row r="28" spans="1:50" s="8" customFormat="1" ht="19.5" customHeight="1">
      <c r="A28" s="12" t="s">
        <v>58</v>
      </c>
      <c r="B28" s="190" t="s">
        <v>136</v>
      </c>
      <c r="C28" s="190"/>
      <c r="D28" s="190"/>
      <c r="E28" s="190"/>
      <c r="F28" s="190"/>
      <c r="G28" s="190"/>
      <c r="H28" s="190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6">
        <f>SUM(I28:AR28)</f>
        <v>0</v>
      </c>
      <c r="AT28" s="187"/>
      <c r="AU28" s="187"/>
      <c r="AV28" s="187"/>
      <c r="AW28" s="188"/>
      <c r="AX28" s="15"/>
    </row>
    <row r="29" spans="1:50" s="8" customFormat="1" ht="19.5" customHeight="1">
      <c r="A29" s="12" t="s">
        <v>74</v>
      </c>
      <c r="B29" s="196" t="s">
        <v>120</v>
      </c>
      <c r="C29" s="196"/>
      <c r="D29" s="196"/>
      <c r="E29" s="196"/>
      <c r="F29" s="196"/>
      <c r="G29" s="196"/>
      <c r="H29" s="196"/>
      <c r="I29" s="191">
        <f>IF(I28=0,"",I28*$AH$25)</f>
      </c>
      <c r="J29" s="191"/>
      <c r="K29" s="191"/>
      <c r="L29" s="191">
        <f>IF(L28=0,"",L28*$AH$25)</f>
      </c>
      <c r="M29" s="191"/>
      <c r="N29" s="191"/>
      <c r="O29" s="191">
        <f>IF(O28=0,"",O28*$AH$25)</f>
      </c>
      <c r="P29" s="191"/>
      <c r="Q29" s="191"/>
      <c r="R29" s="191">
        <f>IF(R28=0,"",R28*$AH$25)</f>
      </c>
      <c r="S29" s="191"/>
      <c r="T29" s="191"/>
      <c r="U29" s="191">
        <f>IF(U28=0,"",U28*$AH$25)</f>
      </c>
      <c r="V29" s="191"/>
      <c r="W29" s="191"/>
      <c r="X29" s="191">
        <f>IF(X28=0,"",X28*$AH$25)</f>
      </c>
      <c r="Y29" s="191"/>
      <c r="Z29" s="191"/>
      <c r="AA29" s="191">
        <f>IF(AA28=0,"",AA28*$AH$25)</f>
      </c>
      <c r="AB29" s="191"/>
      <c r="AC29" s="191"/>
      <c r="AD29" s="191">
        <f>IF(AD28=0,"",AD28*$AH$25)</f>
      </c>
      <c r="AE29" s="191"/>
      <c r="AF29" s="191"/>
      <c r="AG29" s="191">
        <f>IF(AG28=0,"",AG28*$AH$25)</f>
      </c>
      <c r="AH29" s="191"/>
      <c r="AI29" s="191"/>
      <c r="AJ29" s="191">
        <f>IF(AJ28=0,"",AJ28*$AH$25)</f>
      </c>
      <c r="AK29" s="191"/>
      <c r="AL29" s="191"/>
      <c r="AM29" s="191">
        <f>IF(AM28=0,"",AM28*$AH$25)</f>
      </c>
      <c r="AN29" s="191"/>
      <c r="AO29" s="191"/>
      <c r="AP29" s="191">
        <f>IF(AP28=0,"",AP28*$AH$25)</f>
      </c>
      <c r="AQ29" s="191"/>
      <c r="AR29" s="226"/>
      <c r="AS29" s="227">
        <f>SUM(I29:AR29)</f>
        <v>0</v>
      </c>
      <c r="AT29" s="228"/>
      <c r="AU29" s="228"/>
      <c r="AV29" s="228"/>
      <c r="AW29" s="229"/>
      <c r="AX29" s="15"/>
    </row>
    <row r="30" spans="1:50" s="8" customFormat="1" ht="19.5" customHeight="1">
      <c r="A30" s="31" t="s">
        <v>75</v>
      </c>
      <c r="B30" s="205" t="s">
        <v>137</v>
      </c>
      <c r="C30" s="205"/>
      <c r="D30" s="205"/>
      <c r="E30" s="205"/>
      <c r="F30" s="205"/>
      <c r="G30" s="205"/>
      <c r="H30" s="205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30">
        <f>SUM(I30:AR30)</f>
        <v>0</v>
      </c>
      <c r="AT30" s="231"/>
      <c r="AU30" s="231"/>
      <c r="AV30" s="231"/>
      <c r="AW30" s="232"/>
      <c r="AX30" s="15"/>
    </row>
    <row r="31" spans="1:50" s="8" customFormat="1" ht="19.5" customHeight="1">
      <c r="A31" s="12" t="s">
        <v>76</v>
      </c>
      <c r="B31" s="196" t="s">
        <v>135</v>
      </c>
      <c r="C31" s="196"/>
      <c r="D31" s="196"/>
      <c r="E31" s="196"/>
      <c r="F31" s="196"/>
      <c r="G31" s="196"/>
      <c r="H31" s="196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186">
        <f>SUM(I31:AR31)</f>
        <v>0</v>
      </c>
      <c r="AT31" s="187"/>
      <c r="AU31" s="187"/>
      <c r="AV31" s="187"/>
      <c r="AW31" s="188"/>
      <c r="AX31" s="23"/>
    </row>
    <row r="32" spans="1:50" s="8" customFormat="1" ht="19.5" customHeight="1">
      <c r="A32" s="30" t="s">
        <v>71</v>
      </c>
      <c r="B32" s="202" t="s">
        <v>77</v>
      </c>
      <c r="C32" s="202"/>
      <c r="D32" s="202"/>
      <c r="E32" s="202"/>
      <c r="F32" s="202"/>
      <c r="G32" s="202"/>
      <c r="H32" s="202"/>
      <c r="I32" s="201">
        <f>IF(I30=0,"",I30/I27)</f>
      </c>
      <c r="J32" s="201"/>
      <c r="K32" s="201"/>
      <c r="L32" s="201">
        <f>IF(L30=0,"",L30/L27)</f>
      </c>
      <c r="M32" s="201"/>
      <c r="N32" s="201"/>
      <c r="O32" s="201">
        <f>IF(O30=0,"",O30/O27)</f>
      </c>
      <c r="P32" s="201"/>
      <c r="Q32" s="201"/>
      <c r="R32" s="201">
        <f>IF(R30=0,"",R30/R27)</f>
      </c>
      <c r="S32" s="201"/>
      <c r="T32" s="201"/>
      <c r="U32" s="201">
        <f>IF(U30=0,"",U30/U27)</f>
      </c>
      <c r="V32" s="201"/>
      <c r="W32" s="201"/>
      <c r="X32" s="201">
        <f>IF(X30=0,"",X30/X27)</f>
      </c>
      <c r="Y32" s="201"/>
      <c r="Z32" s="201"/>
      <c r="AA32" s="201">
        <f>IF(AA30=0,"",AA30/AA27)</f>
      </c>
      <c r="AB32" s="201"/>
      <c r="AC32" s="201"/>
      <c r="AD32" s="201">
        <f>IF(AD30=0,"",AD30/AD27)</f>
      </c>
      <c r="AE32" s="201"/>
      <c r="AF32" s="201"/>
      <c r="AG32" s="201">
        <f>IF(AG30=0,"",AG30/AG27)</f>
      </c>
      <c r="AH32" s="201"/>
      <c r="AI32" s="201"/>
      <c r="AJ32" s="201">
        <f>IF(AJ30=0,"",AJ30/AJ27)</f>
      </c>
      <c r="AK32" s="201"/>
      <c r="AL32" s="201"/>
      <c r="AM32" s="201">
        <f>IF(AM30=0,"",AM30/AM27)</f>
      </c>
      <c r="AN32" s="201"/>
      <c r="AO32" s="201"/>
      <c r="AP32" s="201">
        <f>IF(AP30=0,"",AP30/AP27)</f>
      </c>
      <c r="AQ32" s="201"/>
      <c r="AR32" s="201"/>
      <c r="AS32" s="198">
        <f>IF(AS30=0,"",AS30/AS27)</f>
      </c>
      <c r="AT32" s="199"/>
      <c r="AU32" s="199"/>
      <c r="AV32" s="199"/>
      <c r="AW32" s="200"/>
      <c r="AX32" s="7"/>
    </row>
    <row r="33" spans="1:50" s="8" customFormat="1" ht="19.5" customHeight="1" thickBot="1">
      <c r="A33" s="14" t="s">
        <v>72</v>
      </c>
      <c r="B33" s="189" t="s">
        <v>133</v>
      </c>
      <c r="C33" s="189"/>
      <c r="D33" s="189"/>
      <c r="E33" s="189"/>
      <c r="F33" s="189"/>
      <c r="G33" s="189"/>
      <c r="H33" s="189"/>
      <c r="I33" s="181">
        <f>IF(I31=0,"",I31*$AH$25)</f>
      </c>
      <c r="J33" s="181"/>
      <c r="K33" s="181"/>
      <c r="L33" s="181">
        <f>IF(L31=0,"",L31*$AH$25)</f>
      </c>
      <c r="M33" s="181"/>
      <c r="N33" s="181"/>
      <c r="O33" s="181">
        <f>IF(O31=0,"",O31*$AH$25)</f>
      </c>
      <c r="P33" s="181"/>
      <c r="Q33" s="181"/>
      <c r="R33" s="181">
        <f>IF(R31=0,"",R31*$AH$25)</f>
      </c>
      <c r="S33" s="181"/>
      <c r="T33" s="181"/>
      <c r="U33" s="181">
        <f>IF(U31=0,"",U31*$AH$25)</f>
      </c>
      <c r="V33" s="181"/>
      <c r="W33" s="181"/>
      <c r="X33" s="181">
        <f>IF(X31=0,"",X31*$AH$25)</f>
      </c>
      <c r="Y33" s="181"/>
      <c r="Z33" s="181"/>
      <c r="AA33" s="181">
        <f>IF(AA31=0,"",AA31*$AH$25)</f>
      </c>
      <c r="AB33" s="181"/>
      <c r="AC33" s="181"/>
      <c r="AD33" s="181">
        <f>IF(AD31=0,"",AD31*$AH$25)</f>
      </c>
      <c r="AE33" s="181"/>
      <c r="AF33" s="181"/>
      <c r="AG33" s="181">
        <f>IF(AG31=0,"",AG31*$AH$25)</f>
      </c>
      <c r="AH33" s="181"/>
      <c r="AI33" s="181"/>
      <c r="AJ33" s="181">
        <f>IF(AJ31=0,"",AJ31*$AH$25)</f>
      </c>
      <c r="AK33" s="181"/>
      <c r="AL33" s="181"/>
      <c r="AM33" s="181">
        <f>IF(AM31=0,"",AM31*$AH$25)</f>
      </c>
      <c r="AN33" s="181"/>
      <c r="AO33" s="181"/>
      <c r="AP33" s="181">
        <f>IF(AP31=0,"",AP31*$AH$25)</f>
      </c>
      <c r="AQ33" s="181"/>
      <c r="AR33" s="223"/>
      <c r="AS33" s="224">
        <f>SUM(I33:AR33)</f>
        <v>0</v>
      </c>
      <c r="AT33" s="183"/>
      <c r="AU33" s="183"/>
      <c r="AV33" s="183"/>
      <c r="AW33" s="184"/>
      <c r="AX33" s="7"/>
    </row>
    <row r="34" spans="1:50" s="8" customFormat="1" ht="19.5" customHeight="1" thickBot="1">
      <c r="A34" s="210" t="s">
        <v>78</v>
      </c>
      <c r="B34" s="210"/>
      <c r="C34" s="210"/>
      <c r="D34" s="210"/>
      <c r="E34" s="210"/>
      <c r="F34" s="210"/>
      <c r="G34" s="210"/>
      <c r="H34" s="210"/>
      <c r="I34" s="7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5"/>
      <c r="Y34" s="210"/>
      <c r="Z34" s="210"/>
      <c r="AA34" s="210"/>
      <c r="AB34" s="210"/>
      <c r="AC34" s="210"/>
      <c r="AD34" s="212" t="s">
        <v>30</v>
      </c>
      <c r="AE34" s="212"/>
      <c r="AF34" s="212"/>
      <c r="AG34" s="212"/>
      <c r="AH34" s="218">
        <v>2.49</v>
      </c>
      <c r="AI34" s="218"/>
      <c r="AJ34" s="218" t="s">
        <v>67</v>
      </c>
      <c r="AK34" s="218"/>
      <c r="AL34" s="218"/>
      <c r="AM34" s="218"/>
      <c r="AN34" s="218"/>
      <c r="AO34" s="218"/>
      <c r="AP34" s="218"/>
      <c r="AQ34" s="218"/>
      <c r="AR34" s="218"/>
      <c r="AS34" s="25"/>
      <c r="AT34" s="25"/>
      <c r="AU34" s="25"/>
      <c r="AV34" s="15"/>
      <c r="AW34" s="15"/>
      <c r="AX34" s="15"/>
    </row>
    <row r="35" spans="1:50" s="9" customFormat="1" ht="19.5" customHeight="1">
      <c r="A35" s="215"/>
      <c r="B35" s="182"/>
      <c r="C35" s="182"/>
      <c r="D35" s="182"/>
      <c r="E35" s="182"/>
      <c r="F35" s="182"/>
      <c r="G35" s="182"/>
      <c r="H35" s="182"/>
      <c r="I35" s="182" t="s">
        <v>31</v>
      </c>
      <c r="J35" s="182"/>
      <c r="K35" s="182"/>
      <c r="L35" s="182" t="s">
        <v>20</v>
      </c>
      <c r="M35" s="182"/>
      <c r="N35" s="182"/>
      <c r="O35" s="182" t="s">
        <v>21</v>
      </c>
      <c r="P35" s="182"/>
      <c r="Q35" s="182"/>
      <c r="R35" s="182" t="s">
        <v>22</v>
      </c>
      <c r="S35" s="182"/>
      <c r="T35" s="182"/>
      <c r="U35" s="182" t="s">
        <v>23</v>
      </c>
      <c r="V35" s="182"/>
      <c r="W35" s="182"/>
      <c r="X35" s="182" t="s">
        <v>24</v>
      </c>
      <c r="Y35" s="182"/>
      <c r="Z35" s="182"/>
      <c r="AA35" s="182" t="s">
        <v>25</v>
      </c>
      <c r="AB35" s="182"/>
      <c r="AC35" s="182"/>
      <c r="AD35" s="182" t="s">
        <v>26</v>
      </c>
      <c r="AE35" s="182"/>
      <c r="AF35" s="182"/>
      <c r="AG35" s="182" t="s">
        <v>27</v>
      </c>
      <c r="AH35" s="182"/>
      <c r="AI35" s="182"/>
      <c r="AJ35" s="182" t="s">
        <v>28</v>
      </c>
      <c r="AK35" s="182"/>
      <c r="AL35" s="182"/>
      <c r="AM35" s="182" t="s">
        <v>29</v>
      </c>
      <c r="AN35" s="182"/>
      <c r="AO35" s="182"/>
      <c r="AP35" s="182" t="s">
        <v>37</v>
      </c>
      <c r="AQ35" s="182"/>
      <c r="AR35" s="182"/>
      <c r="AS35" s="182" t="s">
        <v>32</v>
      </c>
      <c r="AT35" s="182"/>
      <c r="AU35" s="182"/>
      <c r="AV35" s="182"/>
      <c r="AW35" s="214"/>
      <c r="AX35" s="8"/>
    </row>
    <row r="36" spans="1:50" s="9" customFormat="1" ht="19.5" customHeight="1">
      <c r="A36" s="12" t="s">
        <v>38</v>
      </c>
      <c r="B36" s="190" t="s">
        <v>61</v>
      </c>
      <c r="C36" s="190"/>
      <c r="D36" s="190"/>
      <c r="E36" s="190"/>
      <c r="F36" s="190"/>
      <c r="G36" s="190"/>
      <c r="H36" s="190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192">
        <f>SUM(I36:AR36)</f>
        <v>0</v>
      </c>
      <c r="AT36" s="193"/>
      <c r="AU36" s="193"/>
      <c r="AV36" s="193"/>
      <c r="AW36" s="194"/>
      <c r="AX36" s="8"/>
    </row>
    <row r="37" spans="1:51" s="8" customFormat="1" ht="19.5" customHeight="1">
      <c r="A37" s="12" t="s">
        <v>58</v>
      </c>
      <c r="B37" s="190" t="s">
        <v>138</v>
      </c>
      <c r="C37" s="190"/>
      <c r="D37" s="190"/>
      <c r="E37" s="190"/>
      <c r="F37" s="190"/>
      <c r="G37" s="190"/>
      <c r="H37" s="190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192">
        <f>SUM(I37:AR37)</f>
        <v>0</v>
      </c>
      <c r="AT37" s="193"/>
      <c r="AU37" s="193"/>
      <c r="AV37" s="193"/>
      <c r="AW37" s="194"/>
      <c r="AX37" s="7"/>
      <c r="AY37" s="7"/>
    </row>
    <row r="38" spans="1:63" s="9" customFormat="1" ht="19.5" customHeight="1">
      <c r="A38" s="12" t="s">
        <v>59</v>
      </c>
      <c r="B38" s="190" t="s">
        <v>130</v>
      </c>
      <c r="C38" s="190"/>
      <c r="D38" s="190"/>
      <c r="E38" s="190"/>
      <c r="F38" s="190"/>
      <c r="G38" s="190"/>
      <c r="H38" s="190"/>
      <c r="I38" s="191">
        <f>IF(I37=0,"",I37*$AH$34)</f>
      </c>
      <c r="J38" s="191"/>
      <c r="K38" s="191"/>
      <c r="L38" s="191">
        <f>IF(L37=0,"",L37*$AH$34)</f>
      </c>
      <c r="M38" s="191"/>
      <c r="N38" s="191"/>
      <c r="O38" s="191">
        <f>IF(O37=0,"",O37*$AH$34)</f>
      </c>
      <c r="P38" s="191"/>
      <c r="Q38" s="191"/>
      <c r="R38" s="191">
        <f>IF(R37=0,"",R37*$AH$34)</f>
      </c>
      <c r="S38" s="191"/>
      <c r="T38" s="191"/>
      <c r="U38" s="191">
        <f>IF(U37=0,"",U37*$AH$34)</f>
      </c>
      <c r="V38" s="191"/>
      <c r="W38" s="191"/>
      <c r="X38" s="191">
        <f>IF(X37=0,"",X37*$AH$34)</f>
      </c>
      <c r="Y38" s="191"/>
      <c r="Z38" s="191"/>
      <c r="AA38" s="191">
        <f>IF(AA37=0,"",AA37*$AH$34)</f>
      </c>
      <c r="AB38" s="191"/>
      <c r="AC38" s="191"/>
      <c r="AD38" s="191">
        <f>IF(AD37=0,"",AD37*$AH$34)</f>
      </c>
      <c r="AE38" s="191"/>
      <c r="AF38" s="191"/>
      <c r="AG38" s="191">
        <f>IF(AG37=0,"",AG37*$AH$34)</f>
      </c>
      <c r="AH38" s="191"/>
      <c r="AI38" s="191"/>
      <c r="AJ38" s="191">
        <f>IF(AJ37=0,"",AJ37*$AH$34)</f>
      </c>
      <c r="AK38" s="191"/>
      <c r="AL38" s="191"/>
      <c r="AM38" s="191">
        <f>IF(AM37=0,"",AM37*$AH$34)</f>
      </c>
      <c r="AN38" s="191"/>
      <c r="AO38" s="191"/>
      <c r="AP38" s="191">
        <f>IF(AP37=0,"",AP37*$AH$34)</f>
      </c>
      <c r="AQ38" s="191"/>
      <c r="AR38" s="191"/>
      <c r="AS38" s="192">
        <f>SUM(I38:AR38)</f>
        <v>0</v>
      </c>
      <c r="AT38" s="193"/>
      <c r="AU38" s="193"/>
      <c r="AV38" s="193"/>
      <c r="AW38" s="194"/>
      <c r="AX38" s="6"/>
      <c r="AY38" s="6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s="9" customFormat="1" ht="19.5" customHeight="1">
      <c r="A39" s="12" t="s">
        <v>60</v>
      </c>
      <c r="B39" s="190" t="s">
        <v>131</v>
      </c>
      <c r="C39" s="190"/>
      <c r="D39" s="190"/>
      <c r="E39" s="190"/>
      <c r="F39" s="190"/>
      <c r="G39" s="190"/>
      <c r="H39" s="190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2">
        <f>SUM(I39:AR39)</f>
        <v>0</v>
      </c>
      <c r="AT39" s="193"/>
      <c r="AU39" s="193"/>
      <c r="AV39" s="193"/>
      <c r="AW39" s="194"/>
      <c r="AX39" s="6"/>
      <c r="AY39" s="6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1:63" s="9" customFormat="1" ht="19.5" customHeight="1">
      <c r="A40" s="12" t="s">
        <v>62</v>
      </c>
      <c r="B40" s="196" t="s">
        <v>139</v>
      </c>
      <c r="C40" s="196"/>
      <c r="D40" s="196"/>
      <c r="E40" s="196"/>
      <c r="F40" s="196"/>
      <c r="G40" s="196"/>
      <c r="H40" s="196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2">
        <f>SUM(I40:AR40)</f>
        <v>0</v>
      </c>
      <c r="AT40" s="193"/>
      <c r="AU40" s="193"/>
      <c r="AV40" s="193"/>
      <c r="AW40" s="194"/>
      <c r="AX40" s="7"/>
      <c r="AY40" s="7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</row>
    <row r="41" spans="1:63" s="9" customFormat="1" ht="19.5" customHeight="1">
      <c r="A41" s="12" t="s">
        <v>63</v>
      </c>
      <c r="B41" s="190" t="s">
        <v>64</v>
      </c>
      <c r="C41" s="190"/>
      <c r="D41" s="190"/>
      <c r="E41" s="190"/>
      <c r="F41" s="190"/>
      <c r="G41" s="190"/>
      <c r="H41" s="190"/>
      <c r="I41" s="197">
        <f>IF(I39=0,"",I39/I36)</f>
      </c>
      <c r="J41" s="197"/>
      <c r="K41" s="197"/>
      <c r="L41" s="197">
        <f>IF(L39=0,"",L39/L36)</f>
      </c>
      <c r="M41" s="197"/>
      <c r="N41" s="197"/>
      <c r="O41" s="197">
        <f>IF(O39=0,"",O39/O36)</f>
      </c>
      <c r="P41" s="197"/>
      <c r="Q41" s="197"/>
      <c r="R41" s="197">
        <f>IF(R39=0,"",R39/R36)</f>
      </c>
      <c r="S41" s="197"/>
      <c r="T41" s="197"/>
      <c r="U41" s="197">
        <f>IF(U39=0,"",U39/U36)</f>
      </c>
      <c r="V41" s="197"/>
      <c r="W41" s="197"/>
      <c r="X41" s="197">
        <f>IF(X39=0,"",X39/X36)</f>
      </c>
      <c r="Y41" s="197"/>
      <c r="Z41" s="197"/>
      <c r="AA41" s="197">
        <f>IF(AA39=0,"",AA39/AA36)</f>
      </c>
      <c r="AB41" s="197"/>
      <c r="AC41" s="197"/>
      <c r="AD41" s="197">
        <f>IF(AD39=0,"",AD39/AD36)</f>
      </c>
      <c r="AE41" s="197"/>
      <c r="AF41" s="197"/>
      <c r="AG41" s="197">
        <f>IF(AG39=0,"",AG39/AG36)</f>
      </c>
      <c r="AH41" s="197"/>
      <c r="AI41" s="197"/>
      <c r="AJ41" s="197">
        <f>IF(AJ39=0,"",AJ39/AJ36)</f>
      </c>
      <c r="AK41" s="197"/>
      <c r="AL41" s="197"/>
      <c r="AM41" s="197">
        <f>IF(AM39=0,"",AM39/AM36)</f>
      </c>
      <c r="AN41" s="197"/>
      <c r="AO41" s="197"/>
      <c r="AP41" s="197">
        <f>IF(AP39=0,"",AP39/AP36)</f>
      </c>
      <c r="AQ41" s="197"/>
      <c r="AR41" s="197"/>
      <c r="AS41" s="216">
        <f>IF(AS39=0,"",AS39/AS36)</f>
      </c>
      <c r="AT41" s="216"/>
      <c r="AU41" s="216"/>
      <c r="AV41" s="216"/>
      <c r="AW41" s="217"/>
      <c r="AX41" s="7"/>
      <c r="AY41" s="7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51" s="8" customFormat="1" ht="19.5" customHeight="1" thickBot="1">
      <c r="A42" s="14" t="s">
        <v>108</v>
      </c>
      <c r="B42" s="189" t="s">
        <v>133</v>
      </c>
      <c r="C42" s="189"/>
      <c r="D42" s="189"/>
      <c r="E42" s="189"/>
      <c r="F42" s="189"/>
      <c r="G42" s="189"/>
      <c r="H42" s="189"/>
      <c r="I42" s="181">
        <f>IF(I40=0,"",I40*$AH$34)</f>
      </c>
      <c r="J42" s="181"/>
      <c r="K42" s="181"/>
      <c r="L42" s="181">
        <f>IF(L40=0,"",L40*$AH$34)</f>
      </c>
      <c r="M42" s="181"/>
      <c r="N42" s="181"/>
      <c r="O42" s="181">
        <f>IF(O40=0,"",O40*$AH$34)</f>
      </c>
      <c r="P42" s="181"/>
      <c r="Q42" s="181"/>
      <c r="R42" s="181">
        <f>IF(R40=0,"",R40*$AH$34)</f>
      </c>
      <c r="S42" s="181"/>
      <c r="T42" s="181"/>
      <c r="U42" s="181">
        <f>IF(U40=0,"",U40*$AH$34)</f>
      </c>
      <c r="V42" s="181"/>
      <c r="W42" s="181"/>
      <c r="X42" s="181">
        <f>IF(X40=0,"",X40*$AH$34)</f>
      </c>
      <c r="Y42" s="181"/>
      <c r="Z42" s="181"/>
      <c r="AA42" s="181">
        <f>IF(AA40=0,"",AA40*$AH$34)</f>
      </c>
      <c r="AB42" s="181"/>
      <c r="AC42" s="181"/>
      <c r="AD42" s="181">
        <f>IF(AD40=0,"",AD40*$AH$34)</f>
      </c>
      <c r="AE42" s="181"/>
      <c r="AF42" s="181"/>
      <c r="AG42" s="181">
        <f>IF(AG40=0,"",AG40*$AH$34)</f>
      </c>
      <c r="AH42" s="181"/>
      <c r="AI42" s="181"/>
      <c r="AJ42" s="181">
        <f>IF(AJ40=0,"",AJ40*$AH$34)</f>
      </c>
      <c r="AK42" s="181"/>
      <c r="AL42" s="181"/>
      <c r="AM42" s="181">
        <f>IF(AM40=0,"",AM40*$AH$34)</f>
      </c>
      <c r="AN42" s="181"/>
      <c r="AO42" s="181"/>
      <c r="AP42" s="181">
        <f>IF(AP40=0,"",AP40*$AH$34)</f>
      </c>
      <c r="AQ42" s="181"/>
      <c r="AR42" s="181"/>
      <c r="AS42" s="183">
        <f>SUM(I42:AR42)</f>
        <v>0</v>
      </c>
      <c r="AT42" s="183"/>
      <c r="AU42" s="183"/>
      <c r="AV42" s="183"/>
      <c r="AW42" s="184"/>
      <c r="AX42" s="15"/>
      <c r="AY42" s="15"/>
    </row>
    <row r="43" spans="1:50" s="8" customFormat="1" ht="19.5" customHeight="1">
      <c r="A43" s="15"/>
      <c r="B43" s="19"/>
      <c r="C43" s="19"/>
      <c r="D43" s="19"/>
      <c r="E43" s="19"/>
      <c r="F43" s="19"/>
      <c r="G43" s="19"/>
      <c r="H43" s="1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7"/>
      <c r="AT43" s="27"/>
      <c r="AU43" s="27"/>
      <c r="AV43" s="27"/>
      <c r="AW43" s="27"/>
      <c r="AX43" s="7"/>
    </row>
    <row r="44" spans="1:50" s="8" customFormat="1" ht="19.5" customHeight="1" thickBot="1">
      <c r="A44" s="210" t="s">
        <v>79</v>
      </c>
      <c r="B44" s="210"/>
      <c r="C44" s="210"/>
      <c r="D44" s="210"/>
      <c r="E44" s="210"/>
      <c r="F44" s="210"/>
      <c r="G44" s="210"/>
      <c r="H44" s="210"/>
      <c r="I44" s="7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5"/>
      <c r="Y44" s="210"/>
      <c r="Z44" s="210"/>
      <c r="AA44" s="210"/>
      <c r="AB44" s="210"/>
      <c r="AC44" s="210"/>
      <c r="AD44" s="212" t="s">
        <v>30</v>
      </c>
      <c r="AE44" s="212"/>
      <c r="AF44" s="212"/>
      <c r="AG44" s="212"/>
      <c r="AH44" s="233">
        <v>3</v>
      </c>
      <c r="AI44" s="233"/>
      <c r="AJ44" s="218" t="s">
        <v>110</v>
      </c>
      <c r="AK44" s="218"/>
      <c r="AL44" s="218"/>
      <c r="AM44" s="218"/>
      <c r="AN44" s="218"/>
      <c r="AO44" s="218"/>
      <c r="AP44" s="218"/>
      <c r="AQ44" s="218"/>
      <c r="AR44" s="218"/>
      <c r="AS44" s="25"/>
      <c r="AT44" s="25"/>
      <c r="AU44" s="25"/>
      <c r="AV44" s="15"/>
      <c r="AW44" s="15"/>
      <c r="AX44" s="15"/>
    </row>
    <row r="45" spans="1:50" s="9" customFormat="1" ht="19.5" customHeight="1">
      <c r="A45" s="215"/>
      <c r="B45" s="182"/>
      <c r="C45" s="182"/>
      <c r="D45" s="182"/>
      <c r="E45" s="182"/>
      <c r="F45" s="182"/>
      <c r="G45" s="182"/>
      <c r="H45" s="182"/>
      <c r="I45" s="182" t="s">
        <v>31</v>
      </c>
      <c r="J45" s="182"/>
      <c r="K45" s="182"/>
      <c r="L45" s="182" t="s">
        <v>20</v>
      </c>
      <c r="M45" s="182"/>
      <c r="N45" s="182"/>
      <c r="O45" s="182" t="s">
        <v>21</v>
      </c>
      <c r="P45" s="182"/>
      <c r="Q45" s="182"/>
      <c r="R45" s="182" t="s">
        <v>22</v>
      </c>
      <c r="S45" s="182"/>
      <c r="T45" s="182"/>
      <c r="U45" s="182" t="s">
        <v>23</v>
      </c>
      <c r="V45" s="182"/>
      <c r="W45" s="182"/>
      <c r="X45" s="182" t="s">
        <v>24</v>
      </c>
      <c r="Y45" s="182"/>
      <c r="Z45" s="182"/>
      <c r="AA45" s="182" t="s">
        <v>25</v>
      </c>
      <c r="AB45" s="182"/>
      <c r="AC45" s="182"/>
      <c r="AD45" s="182" t="s">
        <v>26</v>
      </c>
      <c r="AE45" s="182"/>
      <c r="AF45" s="182"/>
      <c r="AG45" s="182" t="s">
        <v>27</v>
      </c>
      <c r="AH45" s="182"/>
      <c r="AI45" s="182"/>
      <c r="AJ45" s="182" t="s">
        <v>28</v>
      </c>
      <c r="AK45" s="182"/>
      <c r="AL45" s="182"/>
      <c r="AM45" s="182" t="s">
        <v>29</v>
      </c>
      <c r="AN45" s="182"/>
      <c r="AO45" s="182"/>
      <c r="AP45" s="182" t="s">
        <v>37</v>
      </c>
      <c r="AQ45" s="182"/>
      <c r="AR45" s="182"/>
      <c r="AS45" s="182" t="s">
        <v>32</v>
      </c>
      <c r="AT45" s="182"/>
      <c r="AU45" s="182"/>
      <c r="AV45" s="182"/>
      <c r="AW45" s="214"/>
      <c r="AX45" s="8"/>
    </row>
    <row r="46" spans="1:50" s="9" customFormat="1" ht="19.5" customHeight="1">
      <c r="A46" s="12" t="s">
        <v>38</v>
      </c>
      <c r="B46" s="190" t="s">
        <v>61</v>
      </c>
      <c r="C46" s="190"/>
      <c r="D46" s="190"/>
      <c r="E46" s="190"/>
      <c r="F46" s="190"/>
      <c r="G46" s="190"/>
      <c r="H46" s="190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192">
        <f>SUM(I46:AR46)</f>
        <v>0</v>
      </c>
      <c r="AT46" s="193"/>
      <c r="AU46" s="193"/>
      <c r="AV46" s="193"/>
      <c r="AW46" s="194"/>
      <c r="AX46" s="8"/>
    </row>
    <row r="47" spans="1:51" s="8" customFormat="1" ht="19.5" customHeight="1">
      <c r="A47" s="12" t="s">
        <v>58</v>
      </c>
      <c r="B47" s="190" t="s">
        <v>140</v>
      </c>
      <c r="C47" s="190"/>
      <c r="D47" s="190"/>
      <c r="E47" s="190"/>
      <c r="F47" s="190"/>
      <c r="G47" s="190"/>
      <c r="H47" s="190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192">
        <f>SUM(I47:AR47)</f>
        <v>0</v>
      </c>
      <c r="AT47" s="193"/>
      <c r="AU47" s="193"/>
      <c r="AV47" s="193"/>
      <c r="AW47" s="194"/>
      <c r="AX47" s="7"/>
      <c r="AY47" s="7"/>
    </row>
    <row r="48" spans="1:63" s="9" customFormat="1" ht="19.5" customHeight="1">
      <c r="A48" s="12" t="s">
        <v>59</v>
      </c>
      <c r="B48" s="190" t="s">
        <v>130</v>
      </c>
      <c r="C48" s="190"/>
      <c r="D48" s="190"/>
      <c r="E48" s="190"/>
      <c r="F48" s="190"/>
      <c r="G48" s="190"/>
      <c r="H48" s="190"/>
      <c r="I48" s="191">
        <f>IF(I47=0,"",I47*$AH$44)</f>
      </c>
      <c r="J48" s="191"/>
      <c r="K48" s="191"/>
      <c r="L48" s="191">
        <f>IF(L47=0,"",L47*$AH$44)</f>
      </c>
      <c r="M48" s="191"/>
      <c r="N48" s="191"/>
      <c r="O48" s="191">
        <f>IF(O47=0,"",O47*$AH$44)</f>
      </c>
      <c r="P48" s="191"/>
      <c r="Q48" s="191"/>
      <c r="R48" s="191">
        <f>IF(R47=0,"",R47*$AH$44)</f>
      </c>
      <c r="S48" s="191"/>
      <c r="T48" s="191"/>
      <c r="U48" s="191">
        <f>IF(U47=0,"",U47*$AH$44)</f>
      </c>
      <c r="V48" s="191"/>
      <c r="W48" s="191"/>
      <c r="X48" s="191">
        <f>IF(X47=0,"",X47*$AH$44)</f>
      </c>
      <c r="Y48" s="191"/>
      <c r="Z48" s="191"/>
      <c r="AA48" s="191">
        <f>IF(AA47=0,"",AA47*$AH$44)</f>
      </c>
      <c r="AB48" s="191"/>
      <c r="AC48" s="191"/>
      <c r="AD48" s="191">
        <f>IF(AD47=0,"",AD47*$AH$44)</f>
      </c>
      <c r="AE48" s="191"/>
      <c r="AF48" s="191"/>
      <c r="AG48" s="191">
        <f>IF(AG47=0,"",AG47*$AH$44)</f>
      </c>
      <c r="AH48" s="191"/>
      <c r="AI48" s="191"/>
      <c r="AJ48" s="191">
        <f>IF(AJ47=0,"",AJ47*$AH$44)</f>
      </c>
      <c r="AK48" s="191"/>
      <c r="AL48" s="191"/>
      <c r="AM48" s="191">
        <f>IF(AM47=0,"",AM47*$AH$44)</f>
      </c>
      <c r="AN48" s="191"/>
      <c r="AO48" s="191"/>
      <c r="AP48" s="191">
        <f>IF(AP47=0,"",AP47*$AH$44)</f>
      </c>
      <c r="AQ48" s="191"/>
      <c r="AR48" s="191"/>
      <c r="AS48" s="192">
        <f>SUM(I48:AR48)</f>
        <v>0</v>
      </c>
      <c r="AT48" s="193"/>
      <c r="AU48" s="193"/>
      <c r="AV48" s="193"/>
      <c r="AW48" s="194"/>
      <c r="AX48" s="6"/>
      <c r="AY48" s="6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s="9" customFormat="1" ht="19.5" customHeight="1">
      <c r="A49" s="12" t="s">
        <v>60</v>
      </c>
      <c r="B49" s="190" t="s">
        <v>131</v>
      </c>
      <c r="C49" s="190"/>
      <c r="D49" s="190"/>
      <c r="E49" s="190"/>
      <c r="F49" s="190"/>
      <c r="G49" s="190"/>
      <c r="H49" s="190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2">
        <f>SUM(I49:AR49)</f>
        <v>0</v>
      </c>
      <c r="AT49" s="193"/>
      <c r="AU49" s="193"/>
      <c r="AV49" s="193"/>
      <c r="AW49" s="194"/>
      <c r="AX49" s="6"/>
      <c r="AY49" s="6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s="9" customFormat="1" ht="19.5" customHeight="1">
      <c r="A50" s="12" t="s">
        <v>62</v>
      </c>
      <c r="B50" s="196" t="s">
        <v>141</v>
      </c>
      <c r="C50" s="196"/>
      <c r="D50" s="196"/>
      <c r="E50" s="196"/>
      <c r="F50" s="196"/>
      <c r="G50" s="196"/>
      <c r="H50" s="196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2">
        <f>SUM(I50:AR50)</f>
        <v>0</v>
      </c>
      <c r="AT50" s="193"/>
      <c r="AU50" s="193"/>
      <c r="AV50" s="193"/>
      <c r="AW50" s="194"/>
      <c r="AX50" s="7"/>
      <c r="AY50" s="7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</row>
    <row r="51" spans="1:63" s="9" customFormat="1" ht="19.5" customHeight="1">
      <c r="A51" s="12" t="s">
        <v>63</v>
      </c>
      <c r="B51" s="190" t="s">
        <v>64</v>
      </c>
      <c r="C51" s="190"/>
      <c r="D51" s="190"/>
      <c r="E51" s="190"/>
      <c r="F51" s="190"/>
      <c r="G51" s="190"/>
      <c r="H51" s="190"/>
      <c r="I51" s="197">
        <f>IF(I49=0,"",I49/I46)</f>
      </c>
      <c r="J51" s="197"/>
      <c r="K51" s="197"/>
      <c r="L51" s="197">
        <f>IF(L49=0,"",L49/L46)</f>
      </c>
      <c r="M51" s="197"/>
      <c r="N51" s="197"/>
      <c r="O51" s="197">
        <f>IF(O49=0,"",O49/O46)</f>
      </c>
      <c r="P51" s="197"/>
      <c r="Q51" s="197"/>
      <c r="R51" s="197">
        <f>IF(R49=0,"",R49/R46)</f>
      </c>
      <c r="S51" s="197"/>
      <c r="T51" s="197"/>
      <c r="U51" s="197">
        <f>IF(U49=0,"",U49/U46)</f>
      </c>
      <c r="V51" s="197"/>
      <c r="W51" s="197"/>
      <c r="X51" s="197">
        <f>IF(X49=0,"",X49/X46)</f>
      </c>
      <c r="Y51" s="197"/>
      <c r="Z51" s="197"/>
      <c r="AA51" s="197">
        <f>IF(AA49=0,"",AA49/AA46)</f>
      </c>
      <c r="AB51" s="197"/>
      <c r="AC51" s="197"/>
      <c r="AD51" s="197">
        <f>IF(AD49=0,"",AD49/AD46)</f>
      </c>
      <c r="AE51" s="197"/>
      <c r="AF51" s="197"/>
      <c r="AG51" s="197">
        <f>IF(AG49=0,"",AG49/AG46)</f>
      </c>
      <c r="AH51" s="197"/>
      <c r="AI51" s="197"/>
      <c r="AJ51" s="197">
        <f>IF(AJ49=0,"",AJ49/AJ46)</f>
      </c>
      <c r="AK51" s="197"/>
      <c r="AL51" s="197"/>
      <c r="AM51" s="197">
        <f>IF(AM49=0,"",AM49/AM46)</f>
      </c>
      <c r="AN51" s="197"/>
      <c r="AO51" s="197"/>
      <c r="AP51" s="197">
        <f>IF(AP49=0,"",AP49/AP46)</f>
      </c>
      <c r="AQ51" s="197"/>
      <c r="AR51" s="197"/>
      <c r="AS51" s="216">
        <f>IF(AS49=0,"",AS49/AS46)</f>
      </c>
      <c r="AT51" s="216"/>
      <c r="AU51" s="216"/>
      <c r="AV51" s="216"/>
      <c r="AW51" s="217"/>
      <c r="AX51" s="7"/>
      <c r="AY51" s="7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51" s="8" customFormat="1" ht="19.5" customHeight="1" thickBot="1">
      <c r="A52" s="14" t="s">
        <v>109</v>
      </c>
      <c r="B52" s="189" t="s">
        <v>133</v>
      </c>
      <c r="C52" s="189"/>
      <c r="D52" s="189"/>
      <c r="E52" s="189"/>
      <c r="F52" s="189"/>
      <c r="G52" s="189"/>
      <c r="H52" s="189"/>
      <c r="I52" s="181">
        <f>IF(I50=0,"",I50*$AH$44)</f>
      </c>
      <c r="J52" s="181"/>
      <c r="K52" s="181"/>
      <c r="L52" s="181">
        <f>IF(L50=0,"",L50*$AH$44)</f>
      </c>
      <c r="M52" s="181"/>
      <c r="N52" s="181"/>
      <c r="O52" s="181">
        <f>IF(O50=0,"",O50*$AH$44)</f>
      </c>
      <c r="P52" s="181"/>
      <c r="Q52" s="181"/>
      <c r="R52" s="181">
        <f>IF(R50=0,"",R50*$AH$44)</f>
      </c>
      <c r="S52" s="181"/>
      <c r="T52" s="181"/>
      <c r="U52" s="181">
        <f>IF(U50=0,"",U50*$AH$44)</f>
      </c>
      <c r="V52" s="181"/>
      <c r="W52" s="181"/>
      <c r="X52" s="181">
        <f>IF(X50=0,"",X50*$AH$44)</f>
      </c>
      <c r="Y52" s="181"/>
      <c r="Z52" s="181"/>
      <c r="AA52" s="181">
        <f>IF(AA50=0,"",AA50*$AH$44)</f>
      </c>
      <c r="AB52" s="181"/>
      <c r="AC52" s="181"/>
      <c r="AD52" s="181">
        <f>IF(AD50=0,"",AD50*$AH$44)</f>
      </c>
      <c r="AE52" s="181"/>
      <c r="AF52" s="181"/>
      <c r="AG52" s="181">
        <f>IF(AG50=0,"",AG50*$AH$44)</f>
      </c>
      <c r="AH52" s="181"/>
      <c r="AI52" s="181"/>
      <c r="AJ52" s="181">
        <f>IF(AJ50=0,"",AJ50*$AH$44)</f>
      </c>
      <c r="AK52" s="181"/>
      <c r="AL52" s="181"/>
      <c r="AM52" s="181">
        <f>IF(AM50=0,"",AM50*$AH$44)</f>
      </c>
      <c r="AN52" s="181"/>
      <c r="AO52" s="181"/>
      <c r="AP52" s="181">
        <f>IF(AP50=0,"",AP50*$AH$44)</f>
      </c>
      <c r="AQ52" s="181"/>
      <c r="AR52" s="181"/>
      <c r="AS52" s="183">
        <f>SUM(I52:AR52)</f>
        <v>0</v>
      </c>
      <c r="AT52" s="183"/>
      <c r="AU52" s="183"/>
      <c r="AV52" s="183"/>
      <c r="AW52" s="184"/>
      <c r="AX52" s="15"/>
      <c r="AY52" s="15"/>
    </row>
    <row r="53" spans="1:54" s="9" customFormat="1" ht="19.5" customHeight="1">
      <c r="A53" s="15"/>
      <c r="B53" s="15"/>
      <c r="C53" s="15"/>
      <c r="D53" s="15"/>
      <c r="E53" s="15"/>
      <c r="F53" s="15"/>
      <c r="G53" s="15"/>
      <c r="H53" s="15"/>
      <c r="I53" s="1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15"/>
      <c r="AE53" s="15"/>
      <c r="AF53" s="15"/>
      <c r="AG53" s="15"/>
      <c r="AH53" s="15"/>
      <c r="AI53" s="15"/>
      <c r="AJ53" s="15"/>
      <c r="AK53" s="15"/>
      <c r="AL53" s="24"/>
      <c r="AM53" s="24"/>
      <c r="AN53" s="24"/>
      <c r="AO53" s="24"/>
      <c r="AP53" s="7"/>
      <c r="AQ53" s="7"/>
      <c r="AR53" s="7"/>
      <c r="AS53" s="7"/>
      <c r="AT53" s="7"/>
      <c r="AU53" s="15"/>
      <c r="AV53" s="15"/>
      <c r="AW53" s="15"/>
      <c r="AX53" s="15"/>
      <c r="AY53" s="15"/>
      <c r="AZ53" s="8"/>
      <c r="BA53" s="8"/>
      <c r="BB53" s="8"/>
    </row>
    <row r="54" spans="1:50" s="8" customFormat="1" ht="19.5" customHeight="1" thickBot="1">
      <c r="A54" s="210" t="s">
        <v>66</v>
      </c>
      <c r="B54" s="210"/>
      <c r="C54" s="210"/>
      <c r="D54" s="210"/>
      <c r="E54" s="210"/>
      <c r="F54" s="210"/>
      <c r="G54" s="210"/>
      <c r="H54" s="210"/>
      <c r="I54" s="7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5"/>
      <c r="Y54" s="210"/>
      <c r="Z54" s="210"/>
      <c r="AA54" s="210"/>
      <c r="AB54" s="210"/>
      <c r="AC54" s="210"/>
      <c r="AD54" s="212" t="s">
        <v>30</v>
      </c>
      <c r="AE54" s="212"/>
      <c r="AF54" s="212"/>
      <c r="AG54" s="212"/>
      <c r="AH54" s="218">
        <v>2.32</v>
      </c>
      <c r="AI54" s="218"/>
      <c r="AJ54" s="218" t="s">
        <v>67</v>
      </c>
      <c r="AK54" s="218"/>
      <c r="AL54" s="218"/>
      <c r="AM54" s="218"/>
      <c r="AN54" s="218"/>
      <c r="AO54" s="218"/>
      <c r="AP54" s="218"/>
      <c r="AQ54" s="218"/>
      <c r="AR54" s="218"/>
      <c r="AS54" s="25"/>
      <c r="AT54" s="25"/>
      <c r="AU54" s="25"/>
      <c r="AV54" s="15"/>
      <c r="AW54" s="15"/>
      <c r="AX54" s="15"/>
    </row>
    <row r="55" spans="1:50" s="9" customFormat="1" ht="19.5" customHeight="1">
      <c r="A55" s="215"/>
      <c r="B55" s="182"/>
      <c r="C55" s="182"/>
      <c r="D55" s="182"/>
      <c r="E55" s="182"/>
      <c r="F55" s="182"/>
      <c r="G55" s="182"/>
      <c r="H55" s="182"/>
      <c r="I55" s="182" t="s">
        <v>31</v>
      </c>
      <c r="J55" s="182"/>
      <c r="K55" s="182"/>
      <c r="L55" s="182" t="s">
        <v>20</v>
      </c>
      <c r="M55" s="182"/>
      <c r="N55" s="182"/>
      <c r="O55" s="182" t="s">
        <v>21</v>
      </c>
      <c r="P55" s="182"/>
      <c r="Q55" s="182"/>
      <c r="R55" s="182" t="s">
        <v>22</v>
      </c>
      <c r="S55" s="182"/>
      <c r="T55" s="182"/>
      <c r="U55" s="182" t="s">
        <v>23</v>
      </c>
      <c r="V55" s="182"/>
      <c r="W55" s="182"/>
      <c r="X55" s="182" t="s">
        <v>24</v>
      </c>
      <c r="Y55" s="182"/>
      <c r="Z55" s="182"/>
      <c r="AA55" s="182" t="s">
        <v>25</v>
      </c>
      <c r="AB55" s="182"/>
      <c r="AC55" s="182"/>
      <c r="AD55" s="182" t="s">
        <v>26</v>
      </c>
      <c r="AE55" s="182"/>
      <c r="AF55" s="182"/>
      <c r="AG55" s="182" t="s">
        <v>27</v>
      </c>
      <c r="AH55" s="182"/>
      <c r="AI55" s="182"/>
      <c r="AJ55" s="182" t="s">
        <v>28</v>
      </c>
      <c r="AK55" s="182"/>
      <c r="AL55" s="182"/>
      <c r="AM55" s="182" t="s">
        <v>29</v>
      </c>
      <c r="AN55" s="182"/>
      <c r="AO55" s="182"/>
      <c r="AP55" s="182" t="s">
        <v>37</v>
      </c>
      <c r="AQ55" s="182"/>
      <c r="AR55" s="182"/>
      <c r="AS55" s="182" t="s">
        <v>32</v>
      </c>
      <c r="AT55" s="182"/>
      <c r="AU55" s="182"/>
      <c r="AV55" s="182"/>
      <c r="AW55" s="214"/>
      <c r="AX55" s="8"/>
    </row>
    <row r="56" spans="1:50" s="9" customFormat="1" ht="19.5" customHeight="1">
      <c r="A56" s="12" t="s">
        <v>38</v>
      </c>
      <c r="B56" s="190" t="s">
        <v>61</v>
      </c>
      <c r="C56" s="190"/>
      <c r="D56" s="190"/>
      <c r="E56" s="190"/>
      <c r="F56" s="190"/>
      <c r="G56" s="190"/>
      <c r="H56" s="190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192">
        <f>SUM(I56:AR56)</f>
        <v>0</v>
      </c>
      <c r="AT56" s="193"/>
      <c r="AU56" s="193"/>
      <c r="AV56" s="193"/>
      <c r="AW56" s="194"/>
      <c r="AX56" s="8"/>
    </row>
    <row r="57" spans="1:51" s="8" customFormat="1" ht="19.5" customHeight="1">
      <c r="A57" s="12" t="s">
        <v>58</v>
      </c>
      <c r="B57" s="190" t="s">
        <v>138</v>
      </c>
      <c r="C57" s="190"/>
      <c r="D57" s="190"/>
      <c r="E57" s="190"/>
      <c r="F57" s="190"/>
      <c r="G57" s="190"/>
      <c r="H57" s="190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192">
        <f>SUM(I57:AR57)</f>
        <v>0</v>
      </c>
      <c r="AT57" s="193"/>
      <c r="AU57" s="193"/>
      <c r="AV57" s="193"/>
      <c r="AW57" s="194"/>
      <c r="AX57" s="7"/>
      <c r="AY57" s="7"/>
    </row>
    <row r="58" spans="1:63" s="9" customFormat="1" ht="19.5" customHeight="1">
      <c r="A58" s="12" t="s">
        <v>59</v>
      </c>
      <c r="B58" s="190" t="s">
        <v>130</v>
      </c>
      <c r="C58" s="190"/>
      <c r="D58" s="190"/>
      <c r="E58" s="190"/>
      <c r="F58" s="190"/>
      <c r="G58" s="190"/>
      <c r="H58" s="190"/>
      <c r="I58" s="191">
        <f>IF(I57=0,"",I57*$AH$54)</f>
      </c>
      <c r="J58" s="191"/>
      <c r="K58" s="191"/>
      <c r="L58" s="191">
        <f>IF(L57=0,"",L57*$AH$54)</f>
      </c>
      <c r="M58" s="191"/>
      <c r="N58" s="191"/>
      <c r="O58" s="191">
        <f>IF(O57=0,"",O57*$AH$54)</f>
      </c>
      <c r="P58" s="191"/>
      <c r="Q58" s="191"/>
      <c r="R58" s="191">
        <f>IF(R57=0,"",R57*$AH$54)</f>
      </c>
      <c r="S58" s="191"/>
      <c r="T58" s="191"/>
      <c r="U58" s="191">
        <f>IF(U57=0,"",U57*$AH$54)</f>
      </c>
      <c r="V58" s="191"/>
      <c r="W58" s="191"/>
      <c r="X58" s="191">
        <f>IF(X57=0,"",X57*$AH$54)</f>
      </c>
      <c r="Y58" s="191"/>
      <c r="Z58" s="191"/>
      <c r="AA58" s="191">
        <f>IF(AA57=0,"",AA57*$AH$54)</f>
      </c>
      <c r="AB58" s="191"/>
      <c r="AC58" s="191"/>
      <c r="AD58" s="191">
        <f>IF(AD57=0,"",AD57*$AH$54)</f>
      </c>
      <c r="AE58" s="191"/>
      <c r="AF58" s="191"/>
      <c r="AG58" s="191">
        <f>IF(AG57=0,"",AG57*$AH$54)</f>
      </c>
      <c r="AH58" s="191"/>
      <c r="AI58" s="191"/>
      <c r="AJ58" s="191">
        <f>IF(AJ57=0,"",AJ57*$AH$54)</f>
      </c>
      <c r="AK58" s="191"/>
      <c r="AL58" s="191"/>
      <c r="AM58" s="191">
        <f>IF(AM57=0,"",AM57*$AH$54)</f>
      </c>
      <c r="AN58" s="191"/>
      <c r="AO58" s="191"/>
      <c r="AP58" s="191">
        <f>IF(AP57=0,"",AP57*$AH$54)</f>
      </c>
      <c r="AQ58" s="191"/>
      <c r="AR58" s="191"/>
      <c r="AS58" s="192">
        <f>SUM(I58:AR58)</f>
        <v>0</v>
      </c>
      <c r="AT58" s="193"/>
      <c r="AU58" s="193"/>
      <c r="AV58" s="193"/>
      <c r="AW58" s="194"/>
      <c r="AX58" s="6"/>
      <c r="AY58" s="6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</row>
    <row r="59" spans="1:63" s="9" customFormat="1" ht="19.5" customHeight="1">
      <c r="A59" s="12" t="s">
        <v>60</v>
      </c>
      <c r="B59" s="190" t="s">
        <v>131</v>
      </c>
      <c r="C59" s="190"/>
      <c r="D59" s="190"/>
      <c r="E59" s="190"/>
      <c r="F59" s="190"/>
      <c r="G59" s="190"/>
      <c r="H59" s="190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2">
        <f>SUM(I59:AR59)</f>
        <v>0</v>
      </c>
      <c r="AT59" s="193"/>
      <c r="AU59" s="193"/>
      <c r="AV59" s="193"/>
      <c r="AW59" s="194"/>
      <c r="AX59" s="6"/>
      <c r="AY59" s="6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</row>
    <row r="60" spans="1:63" s="9" customFormat="1" ht="19.5" customHeight="1">
      <c r="A60" s="12" t="s">
        <v>62</v>
      </c>
      <c r="B60" s="196" t="s">
        <v>139</v>
      </c>
      <c r="C60" s="196"/>
      <c r="D60" s="196"/>
      <c r="E60" s="196"/>
      <c r="F60" s="196"/>
      <c r="G60" s="196"/>
      <c r="H60" s="196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2">
        <f>SUM(I60:AR60)</f>
        <v>0</v>
      </c>
      <c r="AT60" s="193"/>
      <c r="AU60" s="193"/>
      <c r="AV60" s="193"/>
      <c r="AW60" s="194"/>
      <c r="AX60" s="7"/>
      <c r="AY60" s="7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s="9" customFormat="1" ht="19.5" customHeight="1">
      <c r="A61" s="12" t="s">
        <v>63</v>
      </c>
      <c r="B61" s="190" t="s">
        <v>64</v>
      </c>
      <c r="C61" s="190"/>
      <c r="D61" s="190"/>
      <c r="E61" s="190"/>
      <c r="F61" s="190"/>
      <c r="G61" s="190"/>
      <c r="H61" s="190"/>
      <c r="I61" s="197">
        <f>IF(I59=0,"",I59/I56)</f>
      </c>
      <c r="J61" s="197"/>
      <c r="K61" s="197"/>
      <c r="L61" s="197">
        <f>IF(L59=0,"",L59/L56)</f>
      </c>
      <c r="M61" s="197"/>
      <c r="N61" s="197"/>
      <c r="O61" s="197">
        <f>IF(O59=0,"",O59/O56)</f>
      </c>
      <c r="P61" s="197"/>
      <c r="Q61" s="197"/>
      <c r="R61" s="197">
        <f>IF(R59=0,"",R59/R56)</f>
      </c>
      <c r="S61" s="197"/>
      <c r="T61" s="197"/>
      <c r="U61" s="197">
        <f>IF(U59=0,"",U59/U56)</f>
      </c>
      <c r="V61" s="197"/>
      <c r="W61" s="197"/>
      <c r="X61" s="197">
        <f>IF(X59=0,"",X59/X56)</f>
      </c>
      <c r="Y61" s="197"/>
      <c r="Z61" s="197"/>
      <c r="AA61" s="197">
        <f>IF(AA59=0,"",AA59/AA56)</f>
      </c>
      <c r="AB61" s="197"/>
      <c r="AC61" s="197"/>
      <c r="AD61" s="197">
        <f>IF(AD59=0,"",AD59/AD56)</f>
      </c>
      <c r="AE61" s="197"/>
      <c r="AF61" s="197"/>
      <c r="AG61" s="197">
        <f>IF(AG59=0,"",AG59/AG56)</f>
      </c>
      <c r="AH61" s="197"/>
      <c r="AI61" s="197"/>
      <c r="AJ61" s="197">
        <f>IF(AJ59=0,"",AJ59/AJ56)</f>
      </c>
      <c r="AK61" s="197"/>
      <c r="AL61" s="197"/>
      <c r="AM61" s="197">
        <f>IF(AM59=0,"",AM59/AM56)</f>
      </c>
      <c r="AN61" s="197"/>
      <c r="AO61" s="197"/>
      <c r="AP61" s="197">
        <f>IF(AP59=0,"",AP59/AP56)</f>
      </c>
      <c r="AQ61" s="197"/>
      <c r="AR61" s="197"/>
      <c r="AS61" s="216">
        <f>IF(AS59=0,"",AS59/AS56)</f>
      </c>
      <c r="AT61" s="216"/>
      <c r="AU61" s="216"/>
      <c r="AV61" s="216"/>
      <c r="AW61" s="217"/>
      <c r="AX61" s="7"/>
      <c r="AY61" s="7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pans="1:51" s="8" customFormat="1" ht="19.5" customHeight="1" thickBot="1">
      <c r="A62" s="14" t="s">
        <v>108</v>
      </c>
      <c r="B62" s="189" t="s">
        <v>133</v>
      </c>
      <c r="C62" s="189"/>
      <c r="D62" s="189"/>
      <c r="E62" s="189"/>
      <c r="F62" s="189"/>
      <c r="G62" s="189"/>
      <c r="H62" s="189"/>
      <c r="I62" s="181">
        <f>IF(I60=0,"",I60*$AH$54)</f>
      </c>
      <c r="J62" s="181"/>
      <c r="K62" s="181"/>
      <c r="L62" s="181">
        <f>IF(L60=0,"",L60*$AH$54)</f>
      </c>
      <c r="M62" s="181"/>
      <c r="N62" s="181"/>
      <c r="O62" s="181">
        <f>IF(O60=0,"",O60*$AH$54)</f>
      </c>
      <c r="P62" s="181"/>
      <c r="Q62" s="181"/>
      <c r="R62" s="181">
        <f>IF(R60=0,"",R60*$AH$54)</f>
      </c>
      <c r="S62" s="181"/>
      <c r="T62" s="181"/>
      <c r="U62" s="181">
        <f>IF(U60=0,"",U60*$AH$54)</f>
      </c>
      <c r="V62" s="181"/>
      <c r="W62" s="181"/>
      <c r="X62" s="181">
        <f>IF(X60=0,"",X60*$AH$54)</f>
      </c>
      <c r="Y62" s="181"/>
      <c r="Z62" s="181"/>
      <c r="AA62" s="181">
        <f>IF(AA60=0,"",AA60*$AH$54)</f>
      </c>
      <c r="AB62" s="181"/>
      <c r="AC62" s="181"/>
      <c r="AD62" s="181">
        <f>IF(AD60=0,"",AD60*$AH$54)</f>
      </c>
      <c r="AE62" s="181"/>
      <c r="AF62" s="181"/>
      <c r="AG62" s="181">
        <f>IF(AG60=0,"",AG60*$AH$54)</f>
      </c>
      <c r="AH62" s="181"/>
      <c r="AI62" s="181"/>
      <c r="AJ62" s="181">
        <f>IF(AJ60=0,"",AJ60*$AH$54)</f>
      </c>
      <c r="AK62" s="181"/>
      <c r="AL62" s="181"/>
      <c r="AM62" s="181">
        <f>IF(AM60=0,"",AM60*$AH$54)</f>
      </c>
      <c r="AN62" s="181"/>
      <c r="AO62" s="181"/>
      <c r="AP62" s="181">
        <f>IF(AP60=0,"",AP60*$AH$54)</f>
      </c>
      <c r="AQ62" s="181"/>
      <c r="AR62" s="181"/>
      <c r="AS62" s="183">
        <f>SUM(I62:AR62)</f>
        <v>0</v>
      </c>
      <c r="AT62" s="183"/>
      <c r="AU62" s="183"/>
      <c r="AV62" s="183"/>
      <c r="AW62" s="184"/>
      <c r="AX62" s="15"/>
      <c r="AY62" s="15"/>
    </row>
    <row r="63" spans="1:51" s="8" customFormat="1" ht="19.5" customHeight="1">
      <c r="A63" s="15"/>
      <c r="B63" s="19"/>
      <c r="C63" s="19"/>
      <c r="D63" s="19"/>
      <c r="E63" s="19"/>
      <c r="F63" s="19"/>
      <c r="G63" s="19"/>
      <c r="H63" s="19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7"/>
      <c r="AT63" s="27"/>
      <c r="AU63" s="27"/>
      <c r="AV63" s="27"/>
      <c r="AW63" s="27"/>
      <c r="AX63" s="15"/>
      <c r="AY63" s="15"/>
    </row>
    <row r="64" spans="1:51" s="8" customFormat="1" ht="19.5" customHeight="1">
      <c r="A64" s="15"/>
      <c r="B64" s="19"/>
      <c r="C64" s="19"/>
      <c r="D64" s="19"/>
      <c r="E64" s="19"/>
      <c r="F64" s="19"/>
      <c r="G64" s="19"/>
      <c r="H64" s="19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7"/>
      <c r="AT64" s="27"/>
      <c r="AU64" s="27"/>
      <c r="AV64" s="27"/>
      <c r="AW64" s="27"/>
      <c r="AX64" s="15"/>
      <c r="AY64" s="15"/>
    </row>
    <row r="65" spans="1:51" s="8" customFormat="1" ht="19.5" customHeight="1">
      <c r="A65" s="15"/>
      <c r="B65" s="19"/>
      <c r="C65" s="19"/>
      <c r="D65" s="19"/>
      <c r="E65" s="19"/>
      <c r="F65" s="19"/>
      <c r="G65" s="19"/>
      <c r="H65" s="19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7"/>
      <c r="AT65" s="27"/>
      <c r="AU65" s="27"/>
      <c r="AV65" s="27"/>
      <c r="AW65" s="27"/>
      <c r="AX65" s="15"/>
      <c r="AY65" s="15"/>
    </row>
    <row r="66" spans="1:51" s="8" customFormat="1" ht="19.5" customHeight="1">
      <c r="A66" s="15"/>
      <c r="B66" s="19"/>
      <c r="C66" s="19"/>
      <c r="D66" s="19"/>
      <c r="E66" s="19"/>
      <c r="F66" s="19"/>
      <c r="G66" s="19"/>
      <c r="H66" s="19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7"/>
      <c r="AT66" s="27"/>
      <c r="AU66" s="27"/>
      <c r="AV66" s="27"/>
      <c r="AW66" s="27"/>
      <c r="AX66" s="15"/>
      <c r="AY66" s="15"/>
    </row>
    <row r="67" spans="1:45" s="8" customFormat="1" ht="19.5" customHeight="1">
      <c r="A67" s="15"/>
      <c r="B67" s="19"/>
      <c r="C67" s="19"/>
      <c r="D67" s="19"/>
      <c r="E67" s="19"/>
      <c r="F67" s="19"/>
      <c r="G67" s="19"/>
      <c r="H67" s="19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34" t="s">
        <v>81</v>
      </c>
      <c r="AE67" s="234"/>
      <c r="AF67" s="234"/>
      <c r="AG67" s="235" t="s">
        <v>36</v>
      </c>
      <c r="AH67" s="235"/>
      <c r="AI67" s="235"/>
      <c r="AJ67" s="218">
        <v>2.62</v>
      </c>
      <c r="AK67" s="218"/>
      <c r="AL67" s="218" t="s">
        <v>68</v>
      </c>
      <c r="AM67" s="218"/>
      <c r="AN67" s="218"/>
      <c r="AO67" s="27"/>
      <c r="AP67" s="27"/>
      <c r="AQ67" s="27"/>
      <c r="AR67" s="15"/>
      <c r="AS67" s="15"/>
    </row>
    <row r="68" spans="1:50" s="8" customFormat="1" ht="19.5" customHeight="1" thickBot="1">
      <c r="A68" s="210" t="s">
        <v>80</v>
      </c>
      <c r="B68" s="210"/>
      <c r="C68" s="210"/>
      <c r="D68" s="210"/>
      <c r="E68" s="210"/>
      <c r="F68" s="210"/>
      <c r="G68" s="210"/>
      <c r="H68" s="210"/>
      <c r="I68" s="7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5"/>
      <c r="Y68" s="210"/>
      <c r="Z68" s="210"/>
      <c r="AA68" s="210"/>
      <c r="AB68" s="210"/>
      <c r="AC68" s="210"/>
      <c r="AD68" s="212" t="s">
        <v>30</v>
      </c>
      <c r="AE68" s="212"/>
      <c r="AF68" s="212"/>
      <c r="AG68" s="212"/>
      <c r="AH68" s="218"/>
      <c r="AI68" s="218"/>
      <c r="AJ68" s="218" t="s">
        <v>67</v>
      </c>
      <c r="AK68" s="218"/>
      <c r="AL68" s="218"/>
      <c r="AM68" s="218"/>
      <c r="AN68" s="218"/>
      <c r="AO68" s="218"/>
      <c r="AP68" s="218"/>
      <c r="AQ68" s="218"/>
      <c r="AR68" s="218"/>
      <c r="AS68" s="25"/>
      <c r="AT68" s="25"/>
      <c r="AU68" s="25"/>
      <c r="AV68" s="15"/>
      <c r="AW68" s="15"/>
      <c r="AX68" s="15"/>
    </row>
    <row r="69" spans="1:50" s="9" customFormat="1" ht="19.5" customHeight="1">
      <c r="A69" s="215"/>
      <c r="B69" s="182"/>
      <c r="C69" s="182"/>
      <c r="D69" s="182"/>
      <c r="E69" s="182"/>
      <c r="F69" s="182"/>
      <c r="G69" s="182"/>
      <c r="H69" s="182"/>
      <c r="I69" s="182" t="s">
        <v>31</v>
      </c>
      <c r="J69" s="182"/>
      <c r="K69" s="182"/>
      <c r="L69" s="182" t="s">
        <v>20</v>
      </c>
      <c r="M69" s="182"/>
      <c r="N69" s="182"/>
      <c r="O69" s="182" t="s">
        <v>21</v>
      </c>
      <c r="P69" s="182"/>
      <c r="Q69" s="182"/>
      <c r="R69" s="182" t="s">
        <v>22</v>
      </c>
      <c r="S69" s="182"/>
      <c r="T69" s="182"/>
      <c r="U69" s="182" t="s">
        <v>23</v>
      </c>
      <c r="V69" s="182"/>
      <c r="W69" s="182"/>
      <c r="X69" s="182" t="s">
        <v>24</v>
      </c>
      <c r="Y69" s="182"/>
      <c r="Z69" s="182"/>
      <c r="AA69" s="182" t="s">
        <v>25</v>
      </c>
      <c r="AB69" s="182"/>
      <c r="AC69" s="182"/>
      <c r="AD69" s="182" t="s">
        <v>26</v>
      </c>
      <c r="AE69" s="182"/>
      <c r="AF69" s="182"/>
      <c r="AG69" s="182" t="s">
        <v>27</v>
      </c>
      <c r="AH69" s="182"/>
      <c r="AI69" s="182"/>
      <c r="AJ69" s="182" t="s">
        <v>28</v>
      </c>
      <c r="AK69" s="182"/>
      <c r="AL69" s="182"/>
      <c r="AM69" s="182" t="s">
        <v>29</v>
      </c>
      <c r="AN69" s="182"/>
      <c r="AO69" s="182"/>
      <c r="AP69" s="182" t="s">
        <v>37</v>
      </c>
      <c r="AQ69" s="182"/>
      <c r="AR69" s="182"/>
      <c r="AS69" s="182" t="s">
        <v>32</v>
      </c>
      <c r="AT69" s="182"/>
      <c r="AU69" s="182"/>
      <c r="AV69" s="182"/>
      <c r="AW69" s="214"/>
      <c r="AX69" s="8"/>
    </row>
    <row r="70" spans="1:50" s="9" customFormat="1" ht="19.5" customHeight="1">
      <c r="A70" s="12" t="s">
        <v>38</v>
      </c>
      <c r="B70" s="190" t="s">
        <v>61</v>
      </c>
      <c r="C70" s="190"/>
      <c r="D70" s="190"/>
      <c r="E70" s="190"/>
      <c r="F70" s="190"/>
      <c r="G70" s="190"/>
      <c r="H70" s="190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192">
        <f>SUM(I70:AR70)</f>
        <v>0</v>
      </c>
      <c r="AT70" s="193"/>
      <c r="AU70" s="193"/>
      <c r="AV70" s="193"/>
      <c r="AW70" s="194"/>
      <c r="AX70" s="8"/>
    </row>
    <row r="71" spans="1:51" s="8" customFormat="1" ht="19.5" customHeight="1">
      <c r="A71" s="12" t="s">
        <v>58</v>
      </c>
      <c r="B71" s="190" t="s">
        <v>142</v>
      </c>
      <c r="C71" s="190"/>
      <c r="D71" s="190"/>
      <c r="E71" s="190"/>
      <c r="F71" s="190"/>
      <c r="G71" s="190"/>
      <c r="H71" s="190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192">
        <f>SUM(I71:AR71)</f>
        <v>0</v>
      </c>
      <c r="AT71" s="193"/>
      <c r="AU71" s="193"/>
      <c r="AV71" s="193"/>
      <c r="AW71" s="194"/>
      <c r="AX71" s="7"/>
      <c r="AY71" s="7"/>
    </row>
    <row r="72" spans="1:63" s="9" customFormat="1" ht="19.5" customHeight="1">
      <c r="A72" s="12" t="s">
        <v>59</v>
      </c>
      <c r="B72" s="190" t="s">
        <v>130</v>
      </c>
      <c r="C72" s="190"/>
      <c r="D72" s="190"/>
      <c r="E72" s="190"/>
      <c r="F72" s="190"/>
      <c r="G72" s="190"/>
      <c r="H72" s="190"/>
      <c r="I72" s="191">
        <f>IF(I71=0,"",I71*$AH$68)</f>
      </c>
      <c r="J72" s="191"/>
      <c r="K72" s="191"/>
      <c r="L72" s="191">
        <f>IF(L71=0,"",L71*$AH$68)</f>
      </c>
      <c r="M72" s="191"/>
      <c r="N72" s="191"/>
      <c r="O72" s="191">
        <f>IF(O71=0,"",O71*$AH$68)</f>
      </c>
      <c r="P72" s="191"/>
      <c r="Q72" s="191"/>
      <c r="R72" s="191">
        <f>IF(R71=0,"",R71*$AH$68)</f>
      </c>
      <c r="S72" s="191"/>
      <c r="T72" s="191"/>
      <c r="U72" s="191">
        <f>IF(U71=0,"",U71*$AH$68)</f>
      </c>
      <c r="V72" s="191"/>
      <c r="W72" s="191"/>
      <c r="X72" s="191">
        <f>IF(X71=0,"",X71*$AH$68)</f>
      </c>
      <c r="Y72" s="191"/>
      <c r="Z72" s="191"/>
      <c r="AA72" s="191">
        <f>IF(AA71=0,"",AA71*$AH$68)</f>
      </c>
      <c r="AB72" s="191"/>
      <c r="AC72" s="191"/>
      <c r="AD72" s="191">
        <f>IF(AD71=0,"",AD71*$AH$68)</f>
      </c>
      <c r="AE72" s="191"/>
      <c r="AF72" s="191"/>
      <c r="AG72" s="191">
        <f>IF(AG71=0,"",AG71*$AH$68)</f>
      </c>
      <c r="AH72" s="191"/>
      <c r="AI72" s="191"/>
      <c r="AJ72" s="191">
        <f>IF(AJ71=0,"",AJ71*$AH$68)</f>
      </c>
      <c r="AK72" s="191"/>
      <c r="AL72" s="191"/>
      <c r="AM72" s="191">
        <f>IF(AM71=0,"",AM71*$AH$68)</f>
      </c>
      <c r="AN72" s="191"/>
      <c r="AO72" s="191"/>
      <c r="AP72" s="191">
        <f>IF(AP71=0,"",AP71*$AH$68)</f>
      </c>
      <c r="AQ72" s="191"/>
      <c r="AR72" s="191"/>
      <c r="AS72" s="192">
        <f>SUM(I72:AR72)</f>
        <v>0</v>
      </c>
      <c r="AT72" s="193"/>
      <c r="AU72" s="193"/>
      <c r="AV72" s="193"/>
      <c r="AW72" s="194"/>
      <c r="AX72" s="6"/>
      <c r="AY72" s="6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</row>
    <row r="73" spans="1:63" s="9" customFormat="1" ht="19.5" customHeight="1">
      <c r="A73" s="12" t="s">
        <v>60</v>
      </c>
      <c r="B73" s="190" t="s">
        <v>131</v>
      </c>
      <c r="C73" s="190"/>
      <c r="D73" s="190"/>
      <c r="E73" s="190"/>
      <c r="F73" s="190"/>
      <c r="G73" s="190"/>
      <c r="H73" s="190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2">
        <f>SUM(I73:AR73)</f>
        <v>0</v>
      </c>
      <c r="AT73" s="193"/>
      <c r="AU73" s="193"/>
      <c r="AV73" s="193"/>
      <c r="AW73" s="194"/>
      <c r="AX73" s="6"/>
      <c r="AY73" s="6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</row>
    <row r="74" spans="1:63" s="9" customFormat="1" ht="19.5" customHeight="1">
      <c r="A74" s="12" t="s">
        <v>62</v>
      </c>
      <c r="B74" s="196" t="s">
        <v>143</v>
      </c>
      <c r="C74" s="196"/>
      <c r="D74" s="196"/>
      <c r="E74" s="196"/>
      <c r="F74" s="196"/>
      <c r="G74" s="196"/>
      <c r="H74" s="196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2">
        <f>SUM(I74:AR74)</f>
        <v>0</v>
      </c>
      <c r="AT74" s="193"/>
      <c r="AU74" s="193"/>
      <c r="AV74" s="193"/>
      <c r="AW74" s="194"/>
      <c r="AX74" s="7"/>
      <c r="AY74" s="7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</row>
    <row r="75" spans="1:63" s="9" customFormat="1" ht="19.5" customHeight="1">
      <c r="A75" s="12" t="s">
        <v>63</v>
      </c>
      <c r="B75" s="190" t="s">
        <v>64</v>
      </c>
      <c r="C75" s="190"/>
      <c r="D75" s="190"/>
      <c r="E75" s="190"/>
      <c r="F75" s="190"/>
      <c r="G75" s="190"/>
      <c r="H75" s="190"/>
      <c r="I75" s="197">
        <f>IF(I73=0,"",I73/I70)</f>
      </c>
      <c r="J75" s="197"/>
      <c r="K75" s="197"/>
      <c r="L75" s="197">
        <f>IF(L73=0,"",L73/L70)</f>
      </c>
      <c r="M75" s="197"/>
      <c r="N75" s="197"/>
      <c r="O75" s="197">
        <f>IF(O73=0,"",O73/O70)</f>
      </c>
      <c r="P75" s="197"/>
      <c r="Q75" s="197"/>
      <c r="R75" s="197">
        <f>IF(R73=0,"",R73/R70)</f>
      </c>
      <c r="S75" s="197"/>
      <c r="T75" s="197"/>
      <c r="U75" s="197">
        <f>IF(U73=0,"",U73/U70)</f>
      </c>
      <c r="V75" s="197"/>
      <c r="W75" s="197"/>
      <c r="X75" s="197">
        <f>IF(X73=0,"",X73/X70)</f>
      </c>
      <c r="Y75" s="197"/>
      <c r="Z75" s="197"/>
      <c r="AA75" s="197">
        <f>IF(AA73=0,"",AA73/AA70)</f>
      </c>
      <c r="AB75" s="197"/>
      <c r="AC75" s="197"/>
      <c r="AD75" s="197">
        <f>IF(AD73=0,"",AD73/AD70)</f>
      </c>
      <c r="AE75" s="197"/>
      <c r="AF75" s="197"/>
      <c r="AG75" s="197">
        <f>IF(AG73=0,"",AG73/AG70)</f>
      </c>
      <c r="AH75" s="197"/>
      <c r="AI75" s="197"/>
      <c r="AJ75" s="197">
        <f>IF(AJ73=0,"",AJ73/AJ70)</f>
      </c>
      <c r="AK75" s="197"/>
      <c r="AL75" s="197"/>
      <c r="AM75" s="197">
        <f>IF(AM73=0,"",AM73/AM70)</f>
      </c>
      <c r="AN75" s="197"/>
      <c r="AO75" s="197"/>
      <c r="AP75" s="197">
        <f>IF(AP73=0,"",AP73/AP70)</f>
      </c>
      <c r="AQ75" s="197"/>
      <c r="AR75" s="197"/>
      <c r="AS75" s="216">
        <f>IF(AS73=0,"",AS73/AS70)</f>
      </c>
      <c r="AT75" s="216"/>
      <c r="AU75" s="216"/>
      <c r="AV75" s="216"/>
      <c r="AW75" s="217"/>
      <c r="AX75" s="7"/>
      <c r="AY75" s="7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</row>
    <row r="76" spans="1:51" s="8" customFormat="1" ht="19.5" customHeight="1" thickBot="1">
      <c r="A76" s="14" t="s">
        <v>108</v>
      </c>
      <c r="B76" s="189" t="s">
        <v>133</v>
      </c>
      <c r="C76" s="189"/>
      <c r="D76" s="189"/>
      <c r="E76" s="189"/>
      <c r="F76" s="189"/>
      <c r="G76" s="189"/>
      <c r="H76" s="189"/>
      <c r="I76" s="181">
        <f>IF(I74=0,"",I74*$AH$68)</f>
      </c>
      <c r="J76" s="181"/>
      <c r="K76" s="181"/>
      <c r="L76" s="181">
        <f>IF(L74=0,"",L74*$AH$68)</f>
      </c>
      <c r="M76" s="181"/>
      <c r="N76" s="181"/>
      <c r="O76" s="181">
        <f>IF(O74=0,"",O74*$AH$68)</f>
      </c>
      <c r="P76" s="181"/>
      <c r="Q76" s="181"/>
      <c r="R76" s="181">
        <f>IF(R74=0,"",R74*$AH$68)</f>
      </c>
      <c r="S76" s="181"/>
      <c r="T76" s="181"/>
      <c r="U76" s="181">
        <f>IF(U74=0,"",U74*$AH$68)</f>
      </c>
      <c r="V76" s="181"/>
      <c r="W76" s="181"/>
      <c r="X76" s="181">
        <f>IF(X74=0,"",X74*$AH$68)</f>
      </c>
      <c r="Y76" s="181"/>
      <c r="Z76" s="181"/>
      <c r="AA76" s="181">
        <f>IF(AA74=0,"",AA74*$AH$68)</f>
      </c>
      <c r="AB76" s="181"/>
      <c r="AC76" s="181"/>
      <c r="AD76" s="181">
        <f>IF(AD74=0,"",AD74*$AH$68)</f>
      </c>
      <c r="AE76" s="181"/>
      <c r="AF76" s="181"/>
      <c r="AG76" s="181">
        <f>IF(AG74=0,"",AG74*$AH$68)</f>
      </c>
      <c r="AH76" s="181"/>
      <c r="AI76" s="181"/>
      <c r="AJ76" s="181">
        <f>IF(AJ74=0,"",AJ74*$AH$68)</f>
      </c>
      <c r="AK76" s="181"/>
      <c r="AL76" s="181"/>
      <c r="AM76" s="181">
        <f>IF(AM74=0,"",AM74*$AH$68)</f>
      </c>
      <c r="AN76" s="181"/>
      <c r="AO76" s="181"/>
      <c r="AP76" s="181">
        <f>IF(AP74=0,"",AP74*$AH$68)</f>
      </c>
      <c r="AQ76" s="181"/>
      <c r="AR76" s="181"/>
      <c r="AS76" s="183">
        <f>SUM(I76:AR76)</f>
        <v>0</v>
      </c>
      <c r="AT76" s="183"/>
      <c r="AU76" s="183"/>
      <c r="AV76" s="183"/>
      <c r="AW76" s="184"/>
      <c r="AX76" s="15"/>
      <c r="AY76" s="15"/>
    </row>
    <row r="77" spans="1:51" s="8" customFormat="1" ht="19.5" customHeight="1">
      <c r="A77" s="15"/>
      <c r="B77" s="19"/>
      <c r="C77" s="19"/>
      <c r="D77" s="19"/>
      <c r="E77" s="19"/>
      <c r="F77" s="19"/>
      <c r="G77" s="19"/>
      <c r="H77" s="19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7"/>
      <c r="AT77" s="27"/>
      <c r="AU77" s="27"/>
      <c r="AV77" s="27"/>
      <c r="AW77" s="27"/>
      <c r="AX77" s="15"/>
      <c r="AY77" s="15"/>
    </row>
    <row r="78" spans="1:51" s="8" customFormat="1" ht="19.5" customHeight="1">
      <c r="A78" s="15"/>
      <c r="B78" s="19"/>
      <c r="C78" s="19"/>
      <c r="D78" s="19"/>
      <c r="E78" s="19"/>
      <c r="F78" s="19"/>
      <c r="G78" s="19"/>
      <c r="H78" s="19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7"/>
      <c r="AT78" s="27"/>
      <c r="AU78" s="27"/>
      <c r="AV78" s="27"/>
      <c r="AW78" s="27"/>
      <c r="AX78" s="15"/>
      <c r="AY78" s="15"/>
    </row>
    <row r="79" spans="1:51" s="8" customFormat="1" ht="19.5" customHeight="1">
      <c r="A79" s="15"/>
      <c r="B79" s="19"/>
      <c r="C79" s="19"/>
      <c r="D79" s="19"/>
      <c r="E79" s="19"/>
      <c r="F79" s="19"/>
      <c r="G79" s="19"/>
      <c r="H79" s="19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7"/>
      <c r="AT79" s="27"/>
      <c r="AU79" s="27"/>
      <c r="AV79" s="27"/>
      <c r="AW79" s="27"/>
      <c r="AX79" s="15"/>
      <c r="AY79" s="15"/>
    </row>
    <row r="80" spans="1:51" s="8" customFormat="1" ht="19.5" customHeight="1">
      <c r="A80" s="15"/>
      <c r="B80" s="19"/>
      <c r="C80" s="19"/>
      <c r="D80" s="19"/>
      <c r="E80" s="19"/>
      <c r="F80" s="19"/>
      <c r="G80" s="19"/>
      <c r="H80" s="19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7"/>
      <c r="AT80" s="27"/>
      <c r="AU80" s="27"/>
      <c r="AV80" s="27"/>
      <c r="AW80" s="27"/>
      <c r="AX80" s="15"/>
      <c r="AY80" s="15"/>
    </row>
    <row r="81" spans="1:51" s="8" customFormat="1" ht="19.5" customHeight="1">
      <c r="A81" s="15"/>
      <c r="B81" s="19"/>
      <c r="C81" s="19"/>
      <c r="D81" s="19"/>
      <c r="E81" s="19"/>
      <c r="F81" s="19"/>
      <c r="G81" s="19"/>
      <c r="H81" s="19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7"/>
      <c r="AT81" s="27"/>
      <c r="AU81" s="27"/>
      <c r="AV81" s="27"/>
      <c r="AW81" s="27"/>
      <c r="AX81" s="15"/>
      <c r="AY81" s="15"/>
    </row>
    <row r="82" spans="1:55" s="8" customFormat="1" ht="19.5" customHeight="1">
      <c r="A82" s="15"/>
      <c r="B82" s="15"/>
      <c r="C82" s="15"/>
      <c r="D82" s="15"/>
      <c r="E82" s="15"/>
      <c r="F82" s="15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18"/>
      <c r="AR82" s="18"/>
      <c r="AS82" s="18"/>
      <c r="AT82" s="18"/>
      <c r="AU82" s="18"/>
      <c r="AV82" s="18"/>
      <c r="AW82" s="15"/>
      <c r="AX82" s="15"/>
      <c r="AY82" s="15"/>
      <c r="AZ82" s="15"/>
      <c r="BA82" s="15"/>
      <c r="BB82" s="6"/>
      <c r="BC82" s="6"/>
    </row>
    <row r="83" spans="1:48" ht="19.5" customHeight="1" thickBot="1">
      <c r="A83" t="s">
        <v>122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 s="153" t="s">
        <v>121</v>
      </c>
      <c r="S83" s="153"/>
      <c r="T83" s="153"/>
      <c r="U83" s="153"/>
      <c r="V83" s="153"/>
      <c r="W83" s="153"/>
      <c r="X83" s="35"/>
      <c r="Z83" t="s">
        <v>99</v>
      </c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177" t="s">
        <v>100</v>
      </c>
      <c r="AT83" s="177"/>
      <c r="AU83" s="177"/>
      <c r="AV83" s="177"/>
    </row>
    <row r="84" spans="1:48" ht="19.5" customHeight="1">
      <c r="A84" s="178"/>
      <c r="B84" s="179"/>
      <c r="C84" s="179"/>
      <c r="D84" s="179" t="s">
        <v>88</v>
      </c>
      <c r="E84" s="179"/>
      <c r="F84" s="179"/>
      <c r="G84" s="179"/>
      <c r="H84" s="179" t="s">
        <v>89</v>
      </c>
      <c r="I84" s="179"/>
      <c r="J84" s="179"/>
      <c r="K84" s="179"/>
      <c r="L84" s="179" t="s">
        <v>90</v>
      </c>
      <c r="M84" s="179"/>
      <c r="N84" s="179"/>
      <c r="O84" s="179"/>
      <c r="P84" s="179" t="s">
        <v>91</v>
      </c>
      <c r="Q84" s="179"/>
      <c r="R84" s="179"/>
      <c r="S84" s="179"/>
      <c r="T84" s="179" t="s">
        <v>144</v>
      </c>
      <c r="U84" s="179"/>
      <c r="V84" s="179"/>
      <c r="W84" s="180"/>
      <c r="X84" s="36"/>
      <c r="Z84" s="178"/>
      <c r="AA84" s="179"/>
      <c r="AB84" s="179"/>
      <c r="AC84" s="179" t="s">
        <v>88</v>
      </c>
      <c r="AD84" s="179"/>
      <c r="AE84" s="179"/>
      <c r="AF84" s="179"/>
      <c r="AG84" s="179" t="s">
        <v>89</v>
      </c>
      <c r="AH84" s="179"/>
      <c r="AI84" s="179"/>
      <c r="AJ84" s="179"/>
      <c r="AK84" s="179" t="s">
        <v>90</v>
      </c>
      <c r="AL84" s="179"/>
      <c r="AM84" s="179"/>
      <c r="AN84" s="179"/>
      <c r="AO84" s="179" t="s">
        <v>91</v>
      </c>
      <c r="AP84" s="179"/>
      <c r="AQ84" s="179"/>
      <c r="AR84" s="179"/>
      <c r="AS84" s="179" t="s">
        <v>144</v>
      </c>
      <c r="AT84" s="179"/>
      <c r="AU84" s="179"/>
      <c r="AV84" s="180"/>
    </row>
    <row r="85" spans="1:48" ht="19.5" customHeight="1">
      <c r="A85" s="173" t="s">
        <v>82</v>
      </c>
      <c r="B85" s="174"/>
      <c r="C85" s="174"/>
      <c r="D85" s="175">
        <f>IF(AS9=0,"",AS9)</f>
      </c>
      <c r="E85" s="175"/>
      <c r="F85" s="175"/>
      <c r="G85" s="175"/>
      <c r="H85" s="176">
        <f>IF(AS13=0,"",AS13)</f>
      </c>
      <c r="I85" s="176"/>
      <c r="J85" s="176"/>
      <c r="K85" s="176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1"/>
      <c r="X85" s="36"/>
      <c r="Z85" s="173" t="s">
        <v>82</v>
      </c>
      <c r="AA85" s="174"/>
      <c r="AB85" s="174"/>
      <c r="AC85" s="175">
        <f>IF(AS7=0,"",AS7)</f>
      </c>
      <c r="AD85" s="175"/>
      <c r="AE85" s="175"/>
      <c r="AF85" s="175"/>
      <c r="AG85" s="176">
        <f>IF(AS10=0,"",AS10)</f>
      </c>
      <c r="AH85" s="176"/>
      <c r="AI85" s="176"/>
      <c r="AJ85" s="176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1"/>
    </row>
    <row r="86" spans="1:48" ht="19.5" customHeight="1">
      <c r="A86" s="173" t="s">
        <v>83</v>
      </c>
      <c r="B86" s="174"/>
      <c r="C86" s="174"/>
      <c r="D86" s="175">
        <f>IF(AS19=0,"",AS19)</f>
      </c>
      <c r="E86" s="175"/>
      <c r="F86" s="175"/>
      <c r="G86" s="175"/>
      <c r="H86" s="176">
        <f>IF(AS23=0,"",AS23)</f>
      </c>
      <c r="I86" s="176"/>
      <c r="J86" s="176"/>
      <c r="K86" s="176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1"/>
      <c r="X86" s="36"/>
      <c r="Z86" s="173" t="s">
        <v>83</v>
      </c>
      <c r="AA86" s="174"/>
      <c r="AB86" s="174"/>
      <c r="AC86" s="175">
        <f>IF(AS17=0,"",AS17)</f>
      </c>
      <c r="AD86" s="175"/>
      <c r="AE86" s="175"/>
      <c r="AF86" s="175"/>
      <c r="AG86" s="176">
        <f>IF(AS20=0,"",AS20)</f>
      </c>
      <c r="AH86" s="176"/>
      <c r="AI86" s="176"/>
      <c r="AJ86" s="176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1"/>
    </row>
    <row r="87" spans="1:48" ht="19.5" customHeight="1">
      <c r="A87" s="173" t="s">
        <v>84</v>
      </c>
      <c r="B87" s="174"/>
      <c r="C87" s="174"/>
      <c r="D87" s="175">
        <f>IF(AS29=0,"",AS29)</f>
      </c>
      <c r="E87" s="175"/>
      <c r="F87" s="175"/>
      <c r="G87" s="175"/>
      <c r="H87" s="176">
        <f>IF(AS33=0,"",AS33)</f>
      </c>
      <c r="I87" s="176"/>
      <c r="J87" s="176"/>
      <c r="K87" s="176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1"/>
      <c r="X87" s="36"/>
      <c r="Z87" s="173" t="s">
        <v>84</v>
      </c>
      <c r="AA87" s="174"/>
      <c r="AB87" s="174"/>
      <c r="AC87" s="175">
        <f>IF(AS27=0,"",AS27)</f>
      </c>
      <c r="AD87" s="175"/>
      <c r="AE87" s="175"/>
      <c r="AF87" s="175"/>
      <c r="AG87" s="176">
        <f>IF(AS30=0,"",AS30)</f>
      </c>
      <c r="AH87" s="176"/>
      <c r="AI87" s="176"/>
      <c r="AJ87" s="176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1"/>
    </row>
    <row r="88" spans="1:48" ht="19.5" customHeight="1">
      <c r="A88" s="173" t="s">
        <v>69</v>
      </c>
      <c r="B88" s="174"/>
      <c r="C88" s="174"/>
      <c r="D88" s="175">
        <f>IF(AS38=0,"",AS38)</f>
      </c>
      <c r="E88" s="175"/>
      <c r="F88" s="175"/>
      <c r="G88" s="175"/>
      <c r="H88" s="176">
        <f>IF(AS42=0,"",AS42)</f>
      </c>
      <c r="I88" s="176"/>
      <c r="J88" s="176"/>
      <c r="K88" s="176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1"/>
      <c r="X88" s="36"/>
      <c r="Z88" s="173" t="s">
        <v>69</v>
      </c>
      <c r="AA88" s="174"/>
      <c r="AB88" s="174"/>
      <c r="AC88" s="175">
        <f>IF(AS36=0,"",AS36)</f>
      </c>
      <c r="AD88" s="175"/>
      <c r="AE88" s="175"/>
      <c r="AF88" s="175"/>
      <c r="AG88" s="176">
        <f>IF(AS39=0,"",AS39)</f>
      </c>
      <c r="AH88" s="176"/>
      <c r="AI88" s="176"/>
      <c r="AJ88" s="176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1"/>
    </row>
    <row r="89" spans="1:48" ht="19.5" customHeight="1">
      <c r="A89" s="173" t="s">
        <v>85</v>
      </c>
      <c r="B89" s="174"/>
      <c r="C89" s="174"/>
      <c r="D89" s="175">
        <f>IF(AS48=0,"",AS48)</f>
      </c>
      <c r="E89" s="175"/>
      <c r="F89" s="175"/>
      <c r="G89" s="175"/>
      <c r="H89" s="176">
        <f>IF(AS52=0,"",AS52)</f>
      </c>
      <c r="I89" s="176"/>
      <c r="J89" s="176"/>
      <c r="K89" s="176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1"/>
      <c r="X89" s="36"/>
      <c r="Z89" s="173" t="s">
        <v>85</v>
      </c>
      <c r="AA89" s="174"/>
      <c r="AB89" s="174"/>
      <c r="AC89" s="175">
        <f>IF(AS46=0,"",AS46)</f>
      </c>
      <c r="AD89" s="175"/>
      <c r="AE89" s="175"/>
      <c r="AF89" s="175"/>
      <c r="AG89" s="176">
        <f>IF(AS49=0,"",AS49)</f>
      </c>
      <c r="AH89" s="176"/>
      <c r="AI89" s="176"/>
      <c r="AJ89" s="176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1"/>
    </row>
    <row r="90" spans="1:48" ht="19.5" customHeight="1">
      <c r="A90" s="173" t="s">
        <v>86</v>
      </c>
      <c r="B90" s="174"/>
      <c r="C90" s="174"/>
      <c r="D90" s="175">
        <f>IF(AS58=0,"",AS58)</f>
      </c>
      <c r="E90" s="175"/>
      <c r="F90" s="175"/>
      <c r="G90" s="175"/>
      <c r="H90" s="176">
        <f>IF(AS62=0,"",AS62)</f>
      </c>
      <c r="I90" s="176"/>
      <c r="J90" s="176"/>
      <c r="K90" s="176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1"/>
      <c r="X90" s="36"/>
      <c r="Z90" s="173" t="s">
        <v>86</v>
      </c>
      <c r="AA90" s="174"/>
      <c r="AB90" s="174"/>
      <c r="AC90" s="175">
        <f>IF(AS56=0,"",AS56)</f>
      </c>
      <c r="AD90" s="175"/>
      <c r="AE90" s="175"/>
      <c r="AF90" s="175"/>
      <c r="AG90" s="176">
        <f>IF(AS59=0,"",AS59)</f>
      </c>
      <c r="AH90" s="176"/>
      <c r="AI90" s="176"/>
      <c r="AJ90" s="176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1"/>
    </row>
    <row r="91" spans="1:48" ht="19.5" customHeight="1" thickBot="1">
      <c r="A91" s="163" t="s">
        <v>18</v>
      </c>
      <c r="B91" s="164"/>
      <c r="C91" s="164"/>
      <c r="D91" s="165">
        <f>IF(AS72=0,"",AS72)</f>
      </c>
      <c r="E91" s="165"/>
      <c r="F91" s="165"/>
      <c r="G91" s="165"/>
      <c r="H91" s="168">
        <f>IF(AS76=0,"",AS76)</f>
      </c>
      <c r="I91" s="168"/>
      <c r="J91" s="168"/>
      <c r="K91" s="168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72"/>
      <c r="X91" s="36"/>
      <c r="Z91" s="163" t="s">
        <v>18</v>
      </c>
      <c r="AA91" s="164"/>
      <c r="AB91" s="164"/>
      <c r="AC91" s="165">
        <f>IF(AS70=0,"",AS70)</f>
      </c>
      <c r="AD91" s="165"/>
      <c r="AE91" s="165"/>
      <c r="AF91" s="165"/>
      <c r="AG91" s="168">
        <f>IF(AS73=0,"",AS73)</f>
      </c>
      <c r="AH91" s="168"/>
      <c r="AI91" s="168"/>
      <c r="AJ91" s="168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72"/>
    </row>
    <row r="92" spans="1:48" ht="19.5" customHeight="1" thickTop="1">
      <c r="A92" s="166" t="s">
        <v>32</v>
      </c>
      <c r="B92" s="167"/>
      <c r="C92" s="167"/>
      <c r="D92" s="159">
        <f>SUM(D85:G91)</f>
        <v>0</v>
      </c>
      <c r="E92" s="160"/>
      <c r="F92" s="160"/>
      <c r="G92" s="161"/>
      <c r="H92" s="159">
        <f>SUM(H85:K91)</f>
        <v>0</v>
      </c>
      <c r="I92" s="160"/>
      <c r="J92" s="160"/>
      <c r="K92" s="161"/>
      <c r="L92" s="159">
        <f>SUM(L85:O91)</f>
        <v>0</v>
      </c>
      <c r="M92" s="160"/>
      <c r="N92" s="160"/>
      <c r="O92" s="161"/>
      <c r="P92" s="159">
        <f>SUM(P85:S91)</f>
        <v>0</v>
      </c>
      <c r="Q92" s="160"/>
      <c r="R92" s="160"/>
      <c r="S92" s="161"/>
      <c r="T92" s="159">
        <f>SUM(T85:W91)</f>
        <v>0</v>
      </c>
      <c r="U92" s="160"/>
      <c r="V92" s="160"/>
      <c r="W92" s="162"/>
      <c r="X92" s="37"/>
      <c r="Z92" s="166" t="s">
        <v>32</v>
      </c>
      <c r="AA92" s="167"/>
      <c r="AB92" s="167"/>
      <c r="AC92" s="159">
        <f>SUM(AC85:AF91)</f>
        <v>0</v>
      </c>
      <c r="AD92" s="160"/>
      <c r="AE92" s="160"/>
      <c r="AF92" s="161"/>
      <c r="AG92" s="159">
        <f>SUM(AG85:AJ91)</f>
        <v>0</v>
      </c>
      <c r="AH92" s="160"/>
      <c r="AI92" s="160"/>
      <c r="AJ92" s="161"/>
      <c r="AK92" s="159">
        <f>SUM(AK85:AN91)</f>
        <v>0</v>
      </c>
      <c r="AL92" s="160"/>
      <c r="AM92" s="160"/>
      <c r="AN92" s="161"/>
      <c r="AO92" s="159">
        <f>SUM(AO85:AR91)</f>
        <v>0</v>
      </c>
      <c r="AP92" s="160"/>
      <c r="AQ92" s="160"/>
      <c r="AR92" s="161"/>
      <c r="AS92" s="159">
        <f>SUM(AS85:AV91)</f>
        <v>0</v>
      </c>
      <c r="AT92" s="160"/>
      <c r="AU92" s="160"/>
      <c r="AV92" s="162"/>
    </row>
    <row r="93" spans="1:48" ht="19.5" customHeight="1" thickBot="1">
      <c r="A93" s="156" t="s">
        <v>87</v>
      </c>
      <c r="B93" s="157"/>
      <c r="C93" s="157"/>
      <c r="D93" s="158"/>
      <c r="E93" s="158"/>
      <c r="F93" s="158"/>
      <c r="G93" s="158"/>
      <c r="H93" s="154">
        <f>IF(H92=0,"",H92/D92)</f>
      </c>
      <c r="I93" s="154"/>
      <c r="J93" s="154"/>
      <c r="K93" s="154"/>
      <c r="L93" s="154">
        <f>IF(L92=0,"",L92/H92)</f>
      </c>
      <c r="M93" s="154"/>
      <c r="N93" s="154"/>
      <c r="O93" s="154"/>
      <c r="P93" s="154">
        <f>IF(P92=0,"",P92/L92)</f>
      </c>
      <c r="Q93" s="154"/>
      <c r="R93" s="154"/>
      <c r="S93" s="154"/>
      <c r="T93" s="154">
        <f>IF(T92=0,"",T92/P92)</f>
      </c>
      <c r="U93" s="154"/>
      <c r="V93" s="154"/>
      <c r="W93" s="155"/>
      <c r="X93" s="36"/>
      <c r="Z93" s="156" t="s">
        <v>87</v>
      </c>
      <c r="AA93" s="157"/>
      <c r="AB93" s="157"/>
      <c r="AC93" s="158"/>
      <c r="AD93" s="158"/>
      <c r="AE93" s="158"/>
      <c r="AF93" s="158"/>
      <c r="AG93" s="154">
        <f>IF(AG92=0,"",AG92/AC92)</f>
      </c>
      <c r="AH93" s="154"/>
      <c r="AI93" s="154"/>
      <c r="AJ93" s="154"/>
      <c r="AK93" s="154">
        <f>IF(AK92=0,"",AK92/AG92)</f>
      </c>
      <c r="AL93" s="154"/>
      <c r="AM93" s="154"/>
      <c r="AN93" s="154"/>
      <c r="AO93" s="154">
        <f>IF(AO92=0,"",AO92/AK92)</f>
      </c>
      <c r="AP93" s="154"/>
      <c r="AQ93" s="154"/>
      <c r="AR93" s="154"/>
      <c r="AS93" s="154">
        <f>IF(AS92=0,"",AS92/AO92)</f>
      </c>
      <c r="AT93" s="154"/>
      <c r="AU93" s="154"/>
      <c r="AV93" s="155"/>
    </row>
  </sheetData>
  <sheetProtection selectLockedCells="1"/>
  <mergeCells count="964">
    <mergeCell ref="AD76:AF76"/>
    <mergeCell ref="AG76:AI76"/>
    <mergeCell ref="AD67:AF67"/>
    <mergeCell ref="AG67:AI67"/>
    <mergeCell ref="AD75:AF75"/>
    <mergeCell ref="AG75:AI75"/>
    <mergeCell ref="AD74:AF74"/>
    <mergeCell ref="AG74:AI74"/>
    <mergeCell ref="AD73:AF73"/>
    <mergeCell ref="AG73:AI73"/>
    <mergeCell ref="AP76:AR76"/>
    <mergeCell ref="AS76:AW76"/>
    <mergeCell ref="AJ67:AK67"/>
    <mergeCell ref="AL67:AN67"/>
    <mergeCell ref="AJ76:AL76"/>
    <mergeCell ref="AM76:AO76"/>
    <mergeCell ref="AJ75:AL75"/>
    <mergeCell ref="AM75:AO75"/>
    <mergeCell ref="AP74:AR74"/>
    <mergeCell ref="AS74:AW74"/>
    <mergeCell ref="B76:H76"/>
    <mergeCell ref="I76:K76"/>
    <mergeCell ref="L76:N76"/>
    <mergeCell ref="O76:Q76"/>
    <mergeCell ref="R76:T76"/>
    <mergeCell ref="U76:W76"/>
    <mergeCell ref="X76:Z76"/>
    <mergeCell ref="AA76:AC76"/>
    <mergeCell ref="AP75:AR75"/>
    <mergeCell ref="AS75:AW75"/>
    <mergeCell ref="B75:H75"/>
    <mergeCell ref="I75:K75"/>
    <mergeCell ref="L75:N75"/>
    <mergeCell ref="O75:Q75"/>
    <mergeCell ref="R75:T75"/>
    <mergeCell ref="U75:W75"/>
    <mergeCell ref="X75:Z75"/>
    <mergeCell ref="AA75:AC75"/>
    <mergeCell ref="AJ74:AL74"/>
    <mergeCell ref="AM74:AO74"/>
    <mergeCell ref="AP73:AR73"/>
    <mergeCell ref="AS73:AW73"/>
    <mergeCell ref="AJ73:AL73"/>
    <mergeCell ref="AM73:AO73"/>
    <mergeCell ref="B74:H74"/>
    <mergeCell ref="I74:K74"/>
    <mergeCell ref="L74:N74"/>
    <mergeCell ref="O74:Q74"/>
    <mergeCell ref="R74:T74"/>
    <mergeCell ref="U74:W74"/>
    <mergeCell ref="X74:Z74"/>
    <mergeCell ref="AA74:AC74"/>
    <mergeCell ref="AP72:AR72"/>
    <mergeCell ref="AS72:AW72"/>
    <mergeCell ref="B73:H73"/>
    <mergeCell ref="I73:K73"/>
    <mergeCell ref="L73:N73"/>
    <mergeCell ref="O73:Q73"/>
    <mergeCell ref="R73:T73"/>
    <mergeCell ref="U73:W73"/>
    <mergeCell ref="X73:Z73"/>
    <mergeCell ref="AA73:AC73"/>
    <mergeCell ref="AD72:AF72"/>
    <mergeCell ref="AG72:AI72"/>
    <mergeCell ref="AJ72:AL72"/>
    <mergeCell ref="AM72:AO72"/>
    <mergeCell ref="AP71:AR71"/>
    <mergeCell ref="AS71:AW71"/>
    <mergeCell ref="B72:H72"/>
    <mergeCell ref="I72:K72"/>
    <mergeCell ref="L72:N72"/>
    <mergeCell ref="O72:Q72"/>
    <mergeCell ref="R72:T72"/>
    <mergeCell ref="U72:W72"/>
    <mergeCell ref="X72:Z72"/>
    <mergeCell ref="AA72:AC72"/>
    <mergeCell ref="AD71:AF71"/>
    <mergeCell ref="AG71:AI71"/>
    <mergeCell ref="AJ71:AL71"/>
    <mergeCell ref="AM71:AO71"/>
    <mergeCell ref="AP70:AR70"/>
    <mergeCell ref="AS70:AW70"/>
    <mergeCell ref="B71:H71"/>
    <mergeCell ref="I71:K71"/>
    <mergeCell ref="L71:N71"/>
    <mergeCell ref="O71:Q71"/>
    <mergeCell ref="R71:T71"/>
    <mergeCell ref="U71:W71"/>
    <mergeCell ref="X71:Z71"/>
    <mergeCell ref="AA71:AC71"/>
    <mergeCell ref="AD70:AF70"/>
    <mergeCell ref="AG70:AI70"/>
    <mergeCell ref="AJ70:AL70"/>
    <mergeCell ref="AM70:AO70"/>
    <mergeCell ref="R70:T70"/>
    <mergeCell ref="U70:W70"/>
    <mergeCell ref="X70:Z70"/>
    <mergeCell ref="AA70:AC70"/>
    <mergeCell ref="B70:H70"/>
    <mergeCell ref="I70:K70"/>
    <mergeCell ref="L70:N70"/>
    <mergeCell ref="O70:Q70"/>
    <mergeCell ref="AJ69:AL69"/>
    <mergeCell ref="AM69:AO69"/>
    <mergeCell ref="AP69:AR69"/>
    <mergeCell ref="AS69:AW69"/>
    <mergeCell ref="A69:H69"/>
    <mergeCell ref="I69:K69"/>
    <mergeCell ref="L69:N69"/>
    <mergeCell ref="O69:Q69"/>
    <mergeCell ref="AP52:AR52"/>
    <mergeCell ref="AS52:AW52"/>
    <mergeCell ref="A68:H68"/>
    <mergeCell ref="J68:W68"/>
    <mergeCell ref="Y68:AC68"/>
    <mergeCell ref="AD68:AG68"/>
    <mergeCell ref="AH68:AI68"/>
    <mergeCell ref="AJ68:AL68"/>
    <mergeCell ref="AM68:AO68"/>
    <mergeCell ref="AP68:AR68"/>
    <mergeCell ref="AD52:AF52"/>
    <mergeCell ref="AG52:AI52"/>
    <mergeCell ref="AJ52:AL52"/>
    <mergeCell ref="AM52:AO52"/>
    <mergeCell ref="AP51:AR51"/>
    <mergeCell ref="AS51:AW51"/>
    <mergeCell ref="B52:H52"/>
    <mergeCell ref="I52:K52"/>
    <mergeCell ref="L52:N52"/>
    <mergeCell ref="O52:Q52"/>
    <mergeCell ref="R52:T52"/>
    <mergeCell ref="U52:W52"/>
    <mergeCell ref="X52:Z52"/>
    <mergeCell ref="AA52:AC52"/>
    <mergeCell ref="AD51:AF51"/>
    <mergeCell ref="AG51:AI51"/>
    <mergeCell ref="AJ51:AL51"/>
    <mergeCell ref="AM51:AO51"/>
    <mergeCell ref="AP50:AR50"/>
    <mergeCell ref="AS50:AW50"/>
    <mergeCell ref="B51:H51"/>
    <mergeCell ref="I51:K51"/>
    <mergeCell ref="L51:N51"/>
    <mergeCell ref="O51:Q51"/>
    <mergeCell ref="R51:T51"/>
    <mergeCell ref="U51:W51"/>
    <mergeCell ref="X51:Z51"/>
    <mergeCell ref="AA51:AC51"/>
    <mergeCell ref="AD50:AF50"/>
    <mergeCell ref="AG50:AI50"/>
    <mergeCell ref="AJ50:AL50"/>
    <mergeCell ref="AM50:AO50"/>
    <mergeCell ref="AP49:AR49"/>
    <mergeCell ref="AS49:AW49"/>
    <mergeCell ref="B50:H50"/>
    <mergeCell ref="I50:K50"/>
    <mergeCell ref="L50:N50"/>
    <mergeCell ref="O50:Q50"/>
    <mergeCell ref="R50:T50"/>
    <mergeCell ref="U50:W50"/>
    <mergeCell ref="X50:Z50"/>
    <mergeCell ref="AA50:AC50"/>
    <mergeCell ref="AD49:AF49"/>
    <mergeCell ref="AG49:AI49"/>
    <mergeCell ref="AJ49:AL49"/>
    <mergeCell ref="AM49:AO49"/>
    <mergeCell ref="AP48:AR48"/>
    <mergeCell ref="AS48:AW48"/>
    <mergeCell ref="B49:H49"/>
    <mergeCell ref="I49:K49"/>
    <mergeCell ref="L49:N49"/>
    <mergeCell ref="O49:Q49"/>
    <mergeCell ref="R49:T49"/>
    <mergeCell ref="U49:W49"/>
    <mergeCell ref="X49:Z49"/>
    <mergeCell ref="AA49:AC49"/>
    <mergeCell ref="AD48:AF48"/>
    <mergeCell ref="AG48:AI48"/>
    <mergeCell ref="AJ48:AL48"/>
    <mergeCell ref="AM48:AO48"/>
    <mergeCell ref="AP47:AR47"/>
    <mergeCell ref="AS47:AW47"/>
    <mergeCell ref="B48:H48"/>
    <mergeCell ref="I48:K48"/>
    <mergeCell ref="L48:N48"/>
    <mergeCell ref="O48:Q48"/>
    <mergeCell ref="R48:T48"/>
    <mergeCell ref="U48:W48"/>
    <mergeCell ref="X48:Z48"/>
    <mergeCell ref="AA48:AC48"/>
    <mergeCell ref="AD47:AF47"/>
    <mergeCell ref="AG47:AI47"/>
    <mergeCell ref="AJ47:AL47"/>
    <mergeCell ref="AM47:AO47"/>
    <mergeCell ref="AP46:AR46"/>
    <mergeCell ref="AS46:AW46"/>
    <mergeCell ref="B47:H47"/>
    <mergeCell ref="I47:K47"/>
    <mergeCell ref="L47:N47"/>
    <mergeCell ref="O47:Q47"/>
    <mergeCell ref="R47:T47"/>
    <mergeCell ref="U47:W47"/>
    <mergeCell ref="X47:Z47"/>
    <mergeCell ref="AA47:AC47"/>
    <mergeCell ref="AD46:AF46"/>
    <mergeCell ref="AG46:AI46"/>
    <mergeCell ref="AJ46:AL46"/>
    <mergeCell ref="AM46:AO46"/>
    <mergeCell ref="AP45:AR45"/>
    <mergeCell ref="AS45:AW45"/>
    <mergeCell ref="B46:H46"/>
    <mergeCell ref="I46:K46"/>
    <mergeCell ref="L46:N46"/>
    <mergeCell ref="O46:Q46"/>
    <mergeCell ref="R46:T46"/>
    <mergeCell ref="U46:W46"/>
    <mergeCell ref="X46:Z46"/>
    <mergeCell ref="AA46:AC46"/>
    <mergeCell ref="AD45:AF45"/>
    <mergeCell ref="AG45:AI45"/>
    <mergeCell ref="AJ45:AL45"/>
    <mergeCell ref="AM45:AO45"/>
    <mergeCell ref="R45:T45"/>
    <mergeCell ref="U45:W45"/>
    <mergeCell ref="X45:Z45"/>
    <mergeCell ref="AA45:AC45"/>
    <mergeCell ref="A45:H45"/>
    <mergeCell ref="I45:K45"/>
    <mergeCell ref="L45:N45"/>
    <mergeCell ref="O45:Q45"/>
    <mergeCell ref="AH44:AI44"/>
    <mergeCell ref="AJ44:AL44"/>
    <mergeCell ref="AM44:AO44"/>
    <mergeCell ref="AP44:AR44"/>
    <mergeCell ref="A44:H44"/>
    <mergeCell ref="J44:W44"/>
    <mergeCell ref="Y44:AC44"/>
    <mergeCell ref="AD44:AG44"/>
    <mergeCell ref="AP42:AR42"/>
    <mergeCell ref="AS41:AW41"/>
    <mergeCell ref="AP41:AR41"/>
    <mergeCell ref="AS42:AW42"/>
    <mergeCell ref="B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1:AI41"/>
    <mergeCell ref="AJ41:AL41"/>
    <mergeCell ref="AM41:AO41"/>
    <mergeCell ref="AJ42:AL42"/>
    <mergeCell ref="AM42:AO42"/>
    <mergeCell ref="AG42:AI42"/>
    <mergeCell ref="AS40:AW40"/>
    <mergeCell ref="B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0:AI40"/>
    <mergeCell ref="AJ40:AL40"/>
    <mergeCell ref="AM40:AO40"/>
    <mergeCell ref="AP40:AR40"/>
    <mergeCell ref="U40:W40"/>
    <mergeCell ref="X40:Z40"/>
    <mergeCell ref="AA40:AC40"/>
    <mergeCell ref="AD40:AF40"/>
    <mergeCell ref="AD29:AF29"/>
    <mergeCell ref="AG29:AI29"/>
    <mergeCell ref="AJ29:AL29"/>
    <mergeCell ref="AM29:AO29"/>
    <mergeCell ref="R29:T29"/>
    <mergeCell ref="U29:W29"/>
    <mergeCell ref="X29:Z29"/>
    <mergeCell ref="AA29:AC29"/>
    <mergeCell ref="B29:H29"/>
    <mergeCell ref="I29:K29"/>
    <mergeCell ref="L29:N29"/>
    <mergeCell ref="O29:Q29"/>
    <mergeCell ref="AS33:AW33"/>
    <mergeCell ref="AH25:AJ25"/>
    <mergeCell ref="AK25:AP25"/>
    <mergeCell ref="AP29:AR29"/>
    <mergeCell ref="AS29:AW29"/>
    <mergeCell ref="AP27:AR27"/>
    <mergeCell ref="AS27:AW27"/>
    <mergeCell ref="AP30:AR30"/>
    <mergeCell ref="AS30:AW30"/>
    <mergeCell ref="AP31:AR31"/>
    <mergeCell ref="AD33:AF33"/>
    <mergeCell ref="AG33:AI33"/>
    <mergeCell ref="AJ33:AL33"/>
    <mergeCell ref="AM33:AO33"/>
    <mergeCell ref="U33:W33"/>
    <mergeCell ref="X33:Z33"/>
    <mergeCell ref="AA33:AC33"/>
    <mergeCell ref="B33:H33"/>
    <mergeCell ref="I33:K33"/>
    <mergeCell ref="L33:N33"/>
    <mergeCell ref="O33:Q33"/>
    <mergeCell ref="A34:H34"/>
    <mergeCell ref="J34:W34"/>
    <mergeCell ref="Y34:AC34"/>
    <mergeCell ref="AD34:AG34"/>
    <mergeCell ref="AS21:AW21"/>
    <mergeCell ref="AH34:AI34"/>
    <mergeCell ref="AJ34:AL34"/>
    <mergeCell ref="AM34:AO34"/>
    <mergeCell ref="AP34:AR34"/>
    <mergeCell ref="AP22:AR22"/>
    <mergeCell ref="AS22:AW22"/>
    <mergeCell ref="AP26:AR26"/>
    <mergeCell ref="AS26:AW26"/>
    <mergeCell ref="AP33:AR33"/>
    <mergeCell ref="AG21:AI21"/>
    <mergeCell ref="AJ21:AL21"/>
    <mergeCell ref="AM21:AO21"/>
    <mergeCell ref="AP21:AR21"/>
    <mergeCell ref="AP11:AR11"/>
    <mergeCell ref="AS11:AW11"/>
    <mergeCell ref="B21:H21"/>
    <mergeCell ref="I21:K21"/>
    <mergeCell ref="L21:N21"/>
    <mergeCell ref="O21:Q21"/>
    <mergeCell ref="R21:T21"/>
    <mergeCell ref="U21:W21"/>
    <mergeCell ref="X21:Z21"/>
    <mergeCell ref="AA21:AC21"/>
    <mergeCell ref="AD11:AF11"/>
    <mergeCell ref="AG11:AI11"/>
    <mergeCell ref="AJ11:AL11"/>
    <mergeCell ref="AM11:AO11"/>
    <mergeCell ref="R11:T11"/>
    <mergeCell ref="U11:W11"/>
    <mergeCell ref="X11:Z11"/>
    <mergeCell ref="AA11:AC11"/>
    <mergeCell ref="B11:H11"/>
    <mergeCell ref="I11:K11"/>
    <mergeCell ref="L11:N11"/>
    <mergeCell ref="O11:Q11"/>
    <mergeCell ref="AP7:AR7"/>
    <mergeCell ref="AS7:AW7"/>
    <mergeCell ref="AD7:AF7"/>
    <mergeCell ref="AG7:AI7"/>
    <mergeCell ref="AJ7:AL7"/>
    <mergeCell ref="AM7:AO7"/>
    <mergeCell ref="AA7:AC7"/>
    <mergeCell ref="B7:H7"/>
    <mergeCell ref="I7:K7"/>
    <mergeCell ref="L7:N7"/>
    <mergeCell ref="O7:Q7"/>
    <mergeCell ref="R7:T7"/>
    <mergeCell ref="U7:W7"/>
    <mergeCell ref="X7:Z7"/>
    <mergeCell ref="AM54:AO54"/>
    <mergeCell ref="AP54:AR54"/>
    <mergeCell ref="AG13:AI13"/>
    <mergeCell ref="AJ13:AL13"/>
    <mergeCell ref="AM13:AO13"/>
    <mergeCell ref="AJ54:AL54"/>
    <mergeCell ref="AH15:AJ15"/>
    <mergeCell ref="AK15:AN15"/>
    <mergeCell ref="AP15:AQ15"/>
    <mergeCell ref="AR15:AU15"/>
    <mergeCell ref="A5:H5"/>
    <mergeCell ref="J5:W5"/>
    <mergeCell ref="Y5:AC5"/>
    <mergeCell ref="A35:H35"/>
    <mergeCell ref="I35:K35"/>
    <mergeCell ref="L35:N35"/>
    <mergeCell ref="O35:Q35"/>
    <mergeCell ref="R35:T35"/>
    <mergeCell ref="U35:W35"/>
    <mergeCell ref="X35:Z35"/>
    <mergeCell ref="AD5:AG5"/>
    <mergeCell ref="AH5:AJ5"/>
    <mergeCell ref="AK5:AN5"/>
    <mergeCell ref="AP5:AQ5"/>
    <mergeCell ref="AR5:AU5"/>
    <mergeCell ref="A6:H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W6"/>
    <mergeCell ref="B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W8"/>
    <mergeCell ref="B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W9"/>
    <mergeCell ref="B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W10"/>
    <mergeCell ref="AA35:AC35"/>
    <mergeCell ref="AD35:AF35"/>
    <mergeCell ref="AG35:AI35"/>
    <mergeCell ref="AJ35:AL35"/>
    <mergeCell ref="AM35:AO35"/>
    <mergeCell ref="AP35:AR35"/>
    <mergeCell ref="AS35:AW35"/>
    <mergeCell ref="AD12:AF12"/>
    <mergeCell ref="AG12:AI12"/>
    <mergeCell ref="B36:H36"/>
    <mergeCell ref="I36:K36"/>
    <mergeCell ref="L36:N36"/>
    <mergeCell ref="O36:Q36"/>
    <mergeCell ref="B12:H12"/>
    <mergeCell ref="I12:K12"/>
    <mergeCell ref="L12:N12"/>
    <mergeCell ref="O12:Q12"/>
    <mergeCell ref="R12:T12"/>
    <mergeCell ref="U12:W12"/>
    <mergeCell ref="X12:Z12"/>
    <mergeCell ref="AA12:AC12"/>
    <mergeCell ref="AJ12:AL12"/>
    <mergeCell ref="AM12:AO12"/>
    <mergeCell ref="AP12:AR12"/>
    <mergeCell ref="AS12:AW12"/>
    <mergeCell ref="AG36:AI36"/>
    <mergeCell ref="AJ36:AL36"/>
    <mergeCell ref="AM36:AO36"/>
    <mergeCell ref="R36:T36"/>
    <mergeCell ref="U36:W36"/>
    <mergeCell ref="X36:Z36"/>
    <mergeCell ref="AA36:AC36"/>
    <mergeCell ref="AD13:AF13"/>
    <mergeCell ref="AP36:AR36"/>
    <mergeCell ref="AS36:AW36"/>
    <mergeCell ref="B37:H37"/>
    <mergeCell ref="I37:K37"/>
    <mergeCell ref="L37:N37"/>
    <mergeCell ref="O37:Q37"/>
    <mergeCell ref="R37:T37"/>
    <mergeCell ref="U37:W37"/>
    <mergeCell ref="X37:Z37"/>
    <mergeCell ref="R13:T13"/>
    <mergeCell ref="U13:W13"/>
    <mergeCell ref="X13:Z13"/>
    <mergeCell ref="AA13:AC13"/>
    <mergeCell ref="B13:H13"/>
    <mergeCell ref="I13:K13"/>
    <mergeCell ref="L13:N13"/>
    <mergeCell ref="O13:Q13"/>
    <mergeCell ref="AP13:AR13"/>
    <mergeCell ref="AS13:AW13"/>
    <mergeCell ref="AD57:AF57"/>
    <mergeCell ref="AG57:AI57"/>
    <mergeCell ref="AJ57:AL57"/>
    <mergeCell ref="AM57:AO57"/>
    <mergeCell ref="AP57:AR57"/>
    <mergeCell ref="AS57:AW57"/>
    <mergeCell ref="AH54:AI54"/>
    <mergeCell ref="AD37:AF37"/>
    <mergeCell ref="AP56:AR56"/>
    <mergeCell ref="AS56:AW56"/>
    <mergeCell ref="B57:H57"/>
    <mergeCell ref="I57:K57"/>
    <mergeCell ref="L57:N57"/>
    <mergeCell ref="O57:Q57"/>
    <mergeCell ref="R57:T57"/>
    <mergeCell ref="U57:W57"/>
    <mergeCell ref="X57:Z57"/>
    <mergeCell ref="AA57:AC57"/>
    <mergeCell ref="AD56:AF56"/>
    <mergeCell ref="AG56:AI56"/>
    <mergeCell ref="AJ56:AL56"/>
    <mergeCell ref="AM56:AO56"/>
    <mergeCell ref="AP55:AR55"/>
    <mergeCell ref="AS55:AW55"/>
    <mergeCell ref="B56:H56"/>
    <mergeCell ref="I56:K56"/>
    <mergeCell ref="L56:N56"/>
    <mergeCell ref="O56:Q56"/>
    <mergeCell ref="R56:T56"/>
    <mergeCell ref="U56:W56"/>
    <mergeCell ref="X56:Z56"/>
    <mergeCell ref="AA56:AC56"/>
    <mergeCell ref="AD55:AF55"/>
    <mergeCell ref="AG55:AI55"/>
    <mergeCell ref="AJ55:AL55"/>
    <mergeCell ref="AM55:AO55"/>
    <mergeCell ref="R55:T55"/>
    <mergeCell ref="U55:W55"/>
    <mergeCell ref="X55:Z55"/>
    <mergeCell ref="AA55:AC55"/>
    <mergeCell ref="AS61:AW61"/>
    <mergeCell ref="A54:H54"/>
    <mergeCell ref="J54:W54"/>
    <mergeCell ref="Y54:AC54"/>
    <mergeCell ref="AD54:AG54"/>
    <mergeCell ref="A55:H55"/>
    <mergeCell ref="I55:K55"/>
    <mergeCell ref="L55:N55"/>
    <mergeCell ref="AG61:AI61"/>
    <mergeCell ref="O55:Q55"/>
    <mergeCell ref="AG37:AI37"/>
    <mergeCell ref="AJ37:AL37"/>
    <mergeCell ref="AM37:AO37"/>
    <mergeCell ref="AP37:AR37"/>
    <mergeCell ref="AM38:AO38"/>
    <mergeCell ref="AP38:AR38"/>
    <mergeCell ref="AS37:AW37"/>
    <mergeCell ref="B38:H38"/>
    <mergeCell ref="I38:K38"/>
    <mergeCell ref="L38:N38"/>
    <mergeCell ref="O38:Q38"/>
    <mergeCell ref="R38:T38"/>
    <mergeCell ref="U38:W38"/>
    <mergeCell ref="X38:Z38"/>
    <mergeCell ref="A15:H15"/>
    <mergeCell ref="J15:W15"/>
    <mergeCell ref="Y15:AC15"/>
    <mergeCell ref="AD15:AG15"/>
    <mergeCell ref="A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W16"/>
    <mergeCell ref="B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W17"/>
    <mergeCell ref="B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W18"/>
    <mergeCell ref="B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W19"/>
    <mergeCell ref="B20:H20"/>
    <mergeCell ref="I20:K20"/>
    <mergeCell ref="L20:N20"/>
    <mergeCell ref="O20:Q20"/>
    <mergeCell ref="R20:T20"/>
    <mergeCell ref="U20:W20"/>
    <mergeCell ref="X20:Z20"/>
    <mergeCell ref="AA20:AC20"/>
    <mergeCell ref="R39:T39"/>
    <mergeCell ref="U39:W39"/>
    <mergeCell ref="X39:Z39"/>
    <mergeCell ref="AD20:AF20"/>
    <mergeCell ref="AA38:AC38"/>
    <mergeCell ref="AD38:AF38"/>
    <mergeCell ref="AA37:AC37"/>
    <mergeCell ref="AD36:AF36"/>
    <mergeCell ref="AD21:AF21"/>
    <mergeCell ref="R33:T33"/>
    <mergeCell ref="B39:H39"/>
    <mergeCell ref="I39:K39"/>
    <mergeCell ref="L39:N39"/>
    <mergeCell ref="O39:Q39"/>
    <mergeCell ref="AG39:AI39"/>
    <mergeCell ref="AJ39:AL39"/>
    <mergeCell ref="AP20:AR20"/>
    <mergeCell ref="AS20:AW20"/>
    <mergeCell ref="AS38:AW38"/>
    <mergeCell ref="AG20:AI20"/>
    <mergeCell ref="AJ20:AL20"/>
    <mergeCell ref="AM20:AO20"/>
    <mergeCell ref="AG38:AI38"/>
    <mergeCell ref="AJ38:AL38"/>
    <mergeCell ref="B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M39:AO39"/>
    <mergeCell ref="AP39:AR39"/>
    <mergeCell ref="AS39:AW39"/>
    <mergeCell ref="B40:H40"/>
    <mergeCell ref="I40:K40"/>
    <mergeCell ref="L40:N40"/>
    <mergeCell ref="O40:Q40"/>
    <mergeCell ref="R40:T40"/>
    <mergeCell ref="AA39:AC39"/>
    <mergeCell ref="AD39:AF39"/>
    <mergeCell ref="A25:H25"/>
    <mergeCell ref="J25:W25"/>
    <mergeCell ref="Y25:AC25"/>
    <mergeCell ref="AD25:AG25"/>
    <mergeCell ref="A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B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B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B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S31:AW31"/>
    <mergeCell ref="B32:H32"/>
    <mergeCell ref="I32:K32"/>
    <mergeCell ref="L32:N32"/>
    <mergeCell ref="O32:Q32"/>
    <mergeCell ref="R32:T32"/>
    <mergeCell ref="U32:W32"/>
    <mergeCell ref="X32:Z32"/>
    <mergeCell ref="AA32:AC32"/>
    <mergeCell ref="AP32:AR32"/>
    <mergeCell ref="AS32:AW32"/>
    <mergeCell ref="AD32:AF32"/>
    <mergeCell ref="AG32:AI32"/>
    <mergeCell ref="AJ32:AL32"/>
    <mergeCell ref="AM32:AO32"/>
    <mergeCell ref="AM61:AO61"/>
    <mergeCell ref="AS60:AW60"/>
    <mergeCell ref="B61:H61"/>
    <mergeCell ref="I61:K61"/>
    <mergeCell ref="L61:N61"/>
    <mergeCell ref="O61:Q61"/>
    <mergeCell ref="R61:T61"/>
    <mergeCell ref="U61:W61"/>
    <mergeCell ref="X61:Z61"/>
    <mergeCell ref="AP61:AR61"/>
    <mergeCell ref="AD61:AF61"/>
    <mergeCell ref="AG60:AI60"/>
    <mergeCell ref="AJ60:AL60"/>
    <mergeCell ref="AA60:AC60"/>
    <mergeCell ref="AD60:AF60"/>
    <mergeCell ref="AJ61:AL61"/>
    <mergeCell ref="R60:T60"/>
    <mergeCell ref="U60:W60"/>
    <mergeCell ref="X60:Z60"/>
    <mergeCell ref="AA61:AC61"/>
    <mergeCell ref="B60:H60"/>
    <mergeCell ref="I60:K60"/>
    <mergeCell ref="L60:N60"/>
    <mergeCell ref="O60:Q60"/>
    <mergeCell ref="AP59:AR59"/>
    <mergeCell ref="AM60:AO60"/>
    <mergeCell ref="AP60:AR60"/>
    <mergeCell ref="AS59:AW59"/>
    <mergeCell ref="AD59:AF59"/>
    <mergeCell ref="AG59:AI59"/>
    <mergeCell ref="AJ59:AL59"/>
    <mergeCell ref="AM59:AO59"/>
    <mergeCell ref="AP58:AR58"/>
    <mergeCell ref="AS58:AW58"/>
    <mergeCell ref="B59:H59"/>
    <mergeCell ref="I59:K59"/>
    <mergeCell ref="L59:N59"/>
    <mergeCell ref="O59:Q59"/>
    <mergeCell ref="R59:T59"/>
    <mergeCell ref="U59:W59"/>
    <mergeCell ref="X59:Z59"/>
    <mergeCell ref="AA59:AC59"/>
    <mergeCell ref="AD58:AF58"/>
    <mergeCell ref="AG58:AI58"/>
    <mergeCell ref="AJ58:AL58"/>
    <mergeCell ref="AM58:AO58"/>
    <mergeCell ref="R58:T58"/>
    <mergeCell ref="U58:W58"/>
    <mergeCell ref="X58:Z58"/>
    <mergeCell ref="AA58:AC58"/>
    <mergeCell ref="I58:K58"/>
    <mergeCell ref="L58:N58"/>
    <mergeCell ref="O58:Q58"/>
    <mergeCell ref="B58:H58"/>
    <mergeCell ref="B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W23"/>
    <mergeCell ref="B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W28"/>
    <mergeCell ref="B62:H62"/>
    <mergeCell ref="I62:K62"/>
    <mergeCell ref="L62:N62"/>
    <mergeCell ref="O62:Q62"/>
    <mergeCell ref="R62:T62"/>
    <mergeCell ref="U62:W62"/>
    <mergeCell ref="X62:Z62"/>
    <mergeCell ref="AA62:AC62"/>
    <mergeCell ref="AS62:AW62"/>
    <mergeCell ref="AD62:AF62"/>
    <mergeCell ref="AG62:AI62"/>
    <mergeCell ref="AJ62:AL62"/>
    <mergeCell ref="AM62:AO62"/>
    <mergeCell ref="P84:S84"/>
    <mergeCell ref="T84:W84"/>
    <mergeCell ref="P85:S85"/>
    <mergeCell ref="AP62:AR62"/>
    <mergeCell ref="R69:T69"/>
    <mergeCell ref="U69:W69"/>
    <mergeCell ref="X69:Z69"/>
    <mergeCell ref="AA69:AC69"/>
    <mergeCell ref="AD69:AF69"/>
    <mergeCell ref="AG69:AI69"/>
    <mergeCell ref="L85:O85"/>
    <mergeCell ref="A84:C84"/>
    <mergeCell ref="D84:G84"/>
    <mergeCell ref="H84:K84"/>
    <mergeCell ref="L84:O84"/>
    <mergeCell ref="T85:W85"/>
    <mergeCell ref="A86:C86"/>
    <mergeCell ref="D86:G86"/>
    <mergeCell ref="H86:K86"/>
    <mergeCell ref="L86:O86"/>
    <mergeCell ref="P86:S86"/>
    <mergeCell ref="T86:W86"/>
    <mergeCell ref="A85:C85"/>
    <mergeCell ref="D85:G85"/>
    <mergeCell ref="H85:K85"/>
    <mergeCell ref="A87:C87"/>
    <mergeCell ref="D87:G87"/>
    <mergeCell ref="H87:K87"/>
    <mergeCell ref="L87:O87"/>
    <mergeCell ref="P89:S89"/>
    <mergeCell ref="T89:W89"/>
    <mergeCell ref="A88:C88"/>
    <mergeCell ref="D88:G88"/>
    <mergeCell ref="H88:K88"/>
    <mergeCell ref="L88:O88"/>
    <mergeCell ref="P87:S87"/>
    <mergeCell ref="T87:W87"/>
    <mergeCell ref="P88:S88"/>
    <mergeCell ref="T88:W88"/>
    <mergeCell ref="P90:S90"/>
    <mergeCell ref="T90:W90"/>
    <mergeCell ref="A89:C89"/>
    <mergeCell ref="D89:G89"/>
    <mergeCell ref="A90:C90"/>
    <mergeCell ref="D90:G90"/>
    <mergeCell ref="H90:K90"/>
    <mergeCell ref="L90:O90"/>
    <mergeCell ref="H89:K89"/>
    <mergeCell ref="L89:O89"/>
    <mergeCell ref="A91:C91"/>
    <mergeCell ref="D91:G91"/>
    <mergeCell ref="H91:K91"/>
    <mergeCell ref="L91:O91"/>
    <mergeCell ref="A92:C92"/>
    <mergeCell ref="D92:G92"/>
    <mergeCell ref="H92:K92"/>
    <mergeCell ref="L92:O92"/>
    <mergeCell ref="A93:C93"/>
    <mergeCell ref="D93:G93"/>
    <mergeCell ref="H93:K93"/>
    <mergeCell ref="L93:O93"/>
    <mergeCell ref="AS83:AV83"/>
    <mergeCell ref="Z84:AB84"/>
    <mergeCell ref="AC84:AF84"/>
    <mergeCell ref="AG84:AJ84"/>
    <mergeCell ref="AK84:AN84"/>
    <mergeCell ref="AO84:AR84"/>
    <mergeCell ref="AS84:AV84"/>
    <mergeCell ref="AG85:AJ85"/>
    <mergeCell ref="AK85:AN85"/>
    <mergeCell ref="AO85:AR85"/>
    <mergeCell ref="P93:S93"/>
    <mergeCell ref="T93:W93"/>
    <mergeCell ref="Z85:AB85"/>
    <mergeCell ref="P91:S91"/>
    <mergeCell ref="T91:W91"/>
    <mergeCell ref="P92:S92"/>
    <mergeCell ref="T92:W92"/>
    <mergeCell ref="AG87:AJ87"/>
    <mergeCell ref="AK87:AN87"/>
    <mergeCell ref="AS85:AV85"/>
    <mergeCell ref="Z86:AB86"/>
    <mergeCell ref="AC86:AF86"/>
    <mergeCell ref="AG86:AJ86"/>
    <mergeCell ref="AK86:AN86"/>
    <mergeCell ref="AO86:AR86"/>
    <mergeCell ref="AS86:AV86"/>
    <mergeCell ref="AC85:AF85"/>
    <mergeCell ref="AO87:AR87"/>
    <mergeCell ref="AS87:AV87"/>
    <mergeCell ref="Z88:AB88"/>
    <mergeCell ref="AC88:AF88"/>
    <mergeCell ref="AG88:AJ88"/>
    <mergeCell ref="AK88:AN88"/>
    <mergeCell ref="AO88:AR88"/>
    <mergeCell ref="AS88:AV88"/>
    <mergeCell ref="Z87:AB87"/>
    <mergeCell ref="AC87:AF87"/>
    <mergeCell ref="Z89:AB89"/>
    <mergeCell ref="AC89:AF89"/>
    <mergeCell ref="AG89:AJ89"/>
    <mergeCell ref="AK89:AN89"/>
    <mergeCell ref="Z90:AB90"/>
    <mergeCell ref="AC90:AF90"/>
    <mergeCell ref="AG90:AJ90"/>
    <mergeCell ref="AK90:AN90"/>
    <mergeCell ref="AS89:AV89"/>
    <mergeCell ref="AO90:AR90"/>
    <mergeCell ref="AS90:AV90"/>
    <mergeCell ref="AO91:AR91"/>
    <mergeCell ref="AS91:AV91"/>
    <mergeCell ref="AK92:AN92"/>
    <mergeCell ref="AG91:AJ91"/>
    <mergeCell ref="AK91:AN91"/>
    <mergeCell ref="AO89:AR89"/>
    <mergeCell ref="AC91:AF91"/>
    <mergeCell ref="Z92:AB92"/>
    <mergeCell ref="AC92:AF92"/>
    <mergeCell ref="AG92:AJ92"/>
    <mergeCell ref="R83:W83"/>
    <mergeCell ref="AO93:AR93"/>
    <mergeCell ref="AS93:AV93"/>
    <mergeCell ref="Z93:AB93"/>
    <mergeCell ref="AC93:AF93"/>
    <mergeCell ref="AG93:AJ93"/>
    <mergeCell ref="AK93:AN93"/>
    <mergeCell ref="AO92:AR92"/>
    <mergeCell ref="AS92:AV92"/>
    <mergeCell ref="Z91:AB91"/>
  </mergeCells>
  <dataValidations count="2">
    <dataValidation allowBlank="1" showInputMessage="1" showErrorMessage="1" imeMode="off" sqref="X5 X54 X15 X25 X34 X44 X68"/>
    <dataValidation allowBlank="1" showInputMessage="1" showErrorMessage="1" imeMode="disabled" sqref="I7:AR8 I10:AR11 I17:AR18 I20:AR21 I27:AR28 I30:AR31 I36:AR37 I39:AR40 I46:AR47 I49:AR50 I56:AR57 I59:AR60 I70:AR71 I73:AR74 D85:G91 AC85:AF91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2"/>
  <headerFooter alignWithMargins="0">
    <oddFooter xml:space="preserve">&amp;C&amp;P+7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admin99</dc:creator>
  <cp:keywords/>
  <dc:description/>
  <cp:lastModifiedBy>admin99</cp:lastModifiedBy>
  <cp:lastPrinted>2011-02-18T05:29:57Z</cp:lastPrinted>
  <dcterms:created xsi:type="dcterms:W3CDTF">2010-05-17T10:03:01Z</dcterms:created>
  <dcterms:modified xsi:type="dcterms:W3CDTF">2011-03-29T00:57:51Z</dcterms:modified>
  <cp:category/>
  <cp:version/>
  <cp:contentType/>
  <cp:contentStatus/>
</cp:coreProperties>
</file>