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'Sheet1'!$A$1:$K$21</definedName>
  </definedNames>
  <calcPr fullCalcOnLoad="1"/>
</workbook>
</file>

<file path=xl/sharedStrings.xml><?xml version="1.0" encoding="utf-8"?>
<sst xmlns="http://schemas.openxmlformats.org/spreadsheetml/2006/main" count="31" uniqueCount="31">
  <si>
    <t>多目的ホール</t>
  </si>
  <si>
    <t>多目的リハーサル室１</t>
  </si>
  <si>
    <t>多目的リハーサル室２</t>
  </si>
  <si>
    <t>多目的会議室１</t>
  </si>
  <si>
    <t>多目的会議室２</t>
  </si>
  <si>
    <t>多目的会議室３</t>
  </si>
  <si>
    <t>調理室</t>
  </si>
  <si>
    <t>工作室</t>
  </si>
  <si>
    <t>和室</t>
  </si>
  <si>
    <t>スタジオ１</t>
  </si>
  <si>
    <t>スタジオ２</t>
  </si>
  <si>
    <t>スタジオ３</t>
  </si>
  <si>
    <t>延長利用</t>
  </si>
  <si>
    <t>合計</t>
  </si>
  <si>
    <t>総合計</t>
  </si>
  <si>
    <t>平成27年度
（2015年度）</t>
  </si>
  <si>
    <t>平成26年度
(2014年度）</t>
  </si>
  <si>
    <t>平成25年度
(2013年度）</t>
  </si>
  <si>
    <t>平成23年度
(2011年度）</t>
  </si>
  <si>
    <t>平成24年度
(2012年度）</t>
  </si>
  <si>
    <t>学習室等貸館外利用者数</t>
  </si>
  <si>
    <t>青少年活動サポートプラザの貸館利用者数及び貸館外（学習室等）の利用者数の推移</t>
  </si>
  <si>
    <t>平成28年度
（2016年度）</t>
  </si>
  <si>
    <t>　　　　　　　　　　</t>
  </si>
  <si>
    <t>地域教育部青少年室</t>
  </si>
  <si>
    <t>平成29年度
（2017年度）</t>
  </si>
  <si>
    <t>平成３０年度
（2018年度）</t>
  </si>
  <si>
    <t>令和元年度
（2019年度）</t>
  </si>
  <si>
    <t>　　　　　　　　　　　第１版　令和3年（２０２１年）８月4日</t>
  </si>
  <si>
    <t>（単位：人）</t>
  </si>
  <si>
    <t>令和2年度
（2020年度）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</si>
</sst>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38" fontId="41" fillId="0" borderId="0" xfId="49" applyFont="1" applyAlignment="1">
      <alignment vertical="center"/>
    </xf>
    <xf numFmtId="0" fontId="41" fillId="0" borderId="0" xfId="0" applyFont="1" applyAlignment="1">
      <alignment vertical="center" shrinkToFi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38" fontId="41" fillId="0" borderId="11" xfId="49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shrinkToFit="1"/>
    </xf>
    <xf numFmtId="38" fontId="41" fillId="0" borderId="14" xfId="49" applyFont="1" applyBorder="1" applyAlignment="1">
      <alignment vertical="center" shrinkToFit="1"/>
    </xf>
    <xf numFmtId="38" fontId="41" fillId="0" borderId="15" xfId="49" applyFont="1" applyBorder="1" applyAlignment="1">
      <alignment vertical="center"/>
    </xf>
    <xf numFmtId="38" fontId="41" fillId="0" borderId="16" xfId="49" applyFont="1" applyBorder="1" applyAlignment="1">
      <alignment vertical="center"/>
    </xf>
    <xf numFmtId="0" fontId="41" fillId="0" borderId="17" xfId="0" applyFont="1" applyBorder="1" applyAlignment="1">
      <alignment vertical="center" shrinkToFit="1"/>
    </xf>
    <xf numFmtId="38" fontId="41" fillId="0" borderId="18" xfId="49" applyFont="1" applyBorder="1" applyAlignment="1">
      <alignment vertical="center" shrinkToFit="1"/>
    </xf>
    <xf numFmtId="38" fontId="41" fillId="0" borderId="19" xfId="49" applyFont="1" applyBorder="1" applyAlignment="1">
      <alignment vertical="center"/>
    </xf>
    <xf numFmtId="38" fontId="41" fillId="0" borderId="20" xfId="49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38" fontId="41" fillId="0" borderId="22" xfId="49" applyFont="1" applyBorder="1" applyAlignment="1">
      <alignment vertical="center"/>
    </xf>
    <xf numFmtId="38" fontId="41" fillId="0" borderId="23" xfId="49" applyFont="1" applyBorder="1" applyAlignment="1">
      <alignment vertical="center"/>
    </xf>
    <xf numFmtId="0" fontId="41" fillId="0" borderId="24" xfId="0" applyFont="1" applyFill="1" applyBorder="1" applyAlignment="1">
      <alignment vertical="center" shrinkToFit="1"/>
    </xf>
    <xf numFmtId="38" fontId="41" fillId="0" borderId="25" xfId="49" applyFont="1" applyFill="1" applyBorder="1" applyAlignment="1">
      <alignment vertical="center" wrapText="1"/>
    </xf>
    <xf numFmtId="38" fontId="41" fillId="0" borderId="26" xfId="49" applyFont="1" applyFill="1" applyBorder="1" applyAlignment="1">
      <alignment vertical="center"/>
    </xf>
    <xf numFmtId="38" fontId="41" fillId="0" borderId="26" xfId="49" applyFont="1" applyBorder="1" applyAlignment="1">
      <alignment vertical="center"/>
    </xf>
    <xf numFmtId="38" fontId="41" fillId="0" borderId="27" xfId="49" applyFont="1" applyBorder="1" applyAlignment="1">
      <alignment vertical="center"/>
    </xf>
    <xf numFmtId="0" fontId="41" fillId="0" borderId="28" xfId="0" applyFont="1" applyBorder="1" applyAlignment="1">
      <alignment horizontal="center" vertical="center"/>
    </xf>
    <xf numFmtId="38" fontId="41" fillId="0" borderId="29" xfId="49" applyFont="1" applyBorder="1" applyAlignment="1">
      <alignment vertical="center"/>
    </xf>
    <xf numFmtId="38" fontId="41" fillId="0" borderId="30" xfId="49" applyFont="1" applyBorder="1" applyAlignment="1">
      <alignment vertical="center"/>
    </xf>
    <xf numFmtId="0" fontId="41" fillId="0" borderId="31" xfId="0" applyFont="1" applyBorder="1" applyAlignment="1">
      <alignment horizontal="center" vertical="center" wrapText="1"/>
    </xf>
    <xf numFmtId="38" fontId="41" fillId="0" borderId="32" xfId="49" applyFont="1" applyBorder="1" applyAlignment="1">
      <alignment vertical="center"/>
    </xf>
    <xf numFmtId="38" fontId="41" fillId="0" borderId="33" xfId="49" applyFont="1" applyBorder="1" applyAlignment="1">
      <alignment vertical="center"/>
    </xf>
    <xf numFmtId="38" fontId="41" fillId="0" borderId="34" xfId="49" applyFont="1" applyBorder="1" applyAlignment="1">
      <alignment vertical="center"/>
    </xf>
    <xf numFmtId="38" fontId="41" fillId="0" borderId="35" xfId="49" applyFont="1" applyBorder="1" applyAlignment="1">
      <alignment vertical="center"/>
    </xf>
    <xf numFmtId="38" fontId="41" fillId="0" borderId="36" xfId="49" applyFont="1" applyBorder="1" applyAlignment="1">
      <alignment vertical="center"/>
    </xf>
    <xf numFmtId="0" fontId="41" fillId="0" borderId="37" xfId="0" applyFont="1" applyBorder="1" applyAlignment="1">
      <alignment horizontal="center" vertical="center" wrapText="1"/>
    </xf>
    <xf numFmtId="38" fontId="41" fillId="0" borderId="38" xfId="49" applyFont="1" applyBorder="1" applyAlignment="1">
      <alignment vertical="center"/>
    </xf>
    <xf numFmtId="38" fontId="41" fillId="0" borderId="39" xfId="49" applyFont="1" applyBorder="1" applyAlignment="1">
      <alignment vertical="center"/>
    </xf>
    <xf numFmtId="38" fontId="41" fillId="0" borderId="40" xfId="49" applyFont="1" applyBorder="1" applyAlignment="1">
      <alignment vertical="center"/>
    </xf>
    <xf numFmtId="38" fontId="41" fillId="0" borderId="41" xfId="49" applyFont="1" applyBorder="1" applyAlignment="1">
      <alignment vertical="center"/>
    </xf>
    <xf numFmtId="38" fontId="41" fillId="0" borderId="42" xfId="49" applyFont="1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742950</xdr:colOff>
      <xdr:row>0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19050"/>
          <a:ext cx="6953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地教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C1">
      <selection activeCell="O8" sqref="O8"/>
    </sheetView>
  </sheetViews>
  <sheetFormatPr defaultColWidth="9.140625" defaultRowHeight="15"/>
  <cols>
    <col min="1" max="1" width="19.8515625" style="1" customWidth="1"/>
    <col min="2" max="3" width="13.57421875" style="4" customWidth="1"/>
    <col min="4" max="11" width="13.57421875" style="1" customWidth="1"/>
    <col min="12" max="16384" width="9.00390625" style="1" customWidth="1"/>
  </cols>
  <sheetData>
    <row r="1" spans="1:6" ht="19.5" customHeight="1">
      <c r="A1" s="1" t="s">
        <v>28</v>
      </c>
      <c r="F1" s="6"/>
    </row>
    <row r="2" spans="6:10" ht="22.5" customHeight="1">
      <c r="F2" s="1" t="s">
        <v>23</v>
      </c>
      <c r="I2" s="45" t="s">
        <v>24</v>
      </c>
      <c r="J2" s="45"/>
    </row>
    <row r="3" spans="1:10" ht="29.25" customHeight="1">
      <c r="A3" s="44" t="s">
        <v>21</v>
      </c>
      <c r="B3" s="44"/>
      <c r="C3" s="44"/>
      <c r="D3" s="44"/>
      <c r="E3" s="44"/>
      <c r="F3" s="44"/>
      <c r="G3" s="44"/>
      <c r="H3" s="7"/>
      <c r="I3" s="5"/>
      <c r="J3" s="2"/>
    </row>
    <row r="4" spans="6:11" ht="20.25" customHeight="1" thickBot="1">
      <c r="F4" s="8"/>
      <c r="G4" s="8"/>
      <c r="J4" s="8"/>
      <c r="K4" s="1" t="s">
        <v>29</v>
      </c>
    </row>
    <row r="5" spans="1:11" s="3" customFormat="1" ht="36.75" customHeight="1">
      <c r="A5" s="9"/>
      <c r="B5" s="10" t="s">
        <v>18</v>
      </c>
      <c r="C5" s="10" t="s">
        <v>19</v>
      </c>
      <c r="D5" s="11" t="s">
        <v>17</v>
      </c>
      <c r="E5" s="11" t="s">
        <v>16</v>
      </c>
      <c r="F5" s="12" t="s">
        <v>15</v>
      </c>
      <c r="G5" s="11" t="s">
        <v>22</v>
      </c>
      <c r="H5" s="11" t="s">
        <v>25</v>
      </c>
      <c r="I5" s="32" t="s">
        <v>26</v>
      </c>
      <c r="J5" s="11" t="s">
        <v>27</v>
      </c>
      <c r="K5" s="38" t="s">
        <v>30</v>
      </c>
    </row>
    <row r="6" spans="1:11" ht="24" customHeight="1">
      <c r="A6" s="13" t="s">
        <v>0</v>
      </c>
      <c r="B6" s="14">
        <v>23930</v>
      </c>
      <c r="C6" s="14">
        <v>28888</v>
      </c>
      <c r="D6" s="15">
        <v>27608</v>
      </c>
      <c r="E6" s="15">
        <v>27923</v>
      </c>
      <c r="F6" s="16">
        <v>22502</v>
      </c>
      <c r="G6" s="15">
        <v>19774</v>
      </c>
      <c r="H6" s="15">
        <v>25872</v>
      </c>
      <c r="I6" s="33">
        <v>27428</v>
      </c>
      <c r="J6" s="15">
        <v>25345</v>
      </c>
      <c r="K6" s="39">
        <v>11065</v>
      </c>
    </row>
    <row r="7" spans="1:11" ht="24" customHeight="1">
      <c r="A7" s="13" t="s">
        <v>1</v>
      </c>
      <c r="B7" s="14">
        <v>13271</v>
      </c>
      <c r="C7" s="14">
        <v>15799</v>
      </c>
      <c r="D7" s="15">
        <v>15347</v>
      </c>
      <c r="E7" s="15">
        <v>14870</v>
      </c>
      <c r="F7" s="16">
        <v>16788</v>
      </c>
      <c r="G7" s="15">
        <v>18424</v>
      </c>
      <c r="H7" s="15">
        <v>16126</v>
      </c>
      <c r="I7" s="33">
        <v>18200</v>
      </c>
      <c r="J7" s="15">
        <v>14597</v>
      </c>
      <c r="K7" s="39">
        <v>7525</v>
      </c>
    </row>
    <row r="8" spans="1:11" ht="24" customHeight="1">
      <c r="A8" s="13" t="s">
        <v>2</v>
      </c>
      <c r="B8" s="14">
        <v>11760</v>
      </c>
      <c r="C8" s="14">
        <v>13873</v>
      </c>
      <c r="D8" s="15">
        <v>14979</v>
      </c>
      <c r="E8" s="15">
        <v>13909</v>
      </c>
      <c r="F8" s="16">
        <v>15900</v>
      </c>
      <c r="G8" s="15">
        <v>17830</v>
      </c>
      <c r="H8" s="15">
        <v>16117</v>
      </c>
      <c r="I8" s="33">
        <v>18350</v>
      </c>
      <c r="J8" s="15">
        <v>14515</v>
      </c>
      <c r="K8" s="39">
        <v>7607</v>
      </c>
    </row>
    <row r="9" spans="1:11" ht="24" customHeight="1">
      <c r="A9" s="13" t="s">
        <v>3</v>
      </c>
      <c r="B9" s="14">
        <v>10085</v>
      </c>
      <c r="C9" s="14">
        <v>12064</v>
      </c>
      <c r="D9" s="15">
        <v>15092</v>
      </c>
      <c r="E9" s="15">
        <v>16158</v>
      </c>
      <c r="F9" s="16">
        <v>17420</v>
      </c>
      <c r="G9" s="15">
        <v>17277</v>
      </c>
      <c r="H9" s="15">
        <v>19939</v>
      </c>
      <c r="I9" s="33">
        <v>19810</v>
      </c>
      <c r="J9" s="15">
        <v>18437</v>
      </c>
      <c r="K9" s="39">
        <v>6701</v>
      </c>
    </row>
    <row r="10" spans="1:11" ht="24" customHeight="1">
      <c r="A10" s="13" t="s">
        <v>4</v>
      </c>
      <c r="B10" s="14">
        <v>9827</v>
      </c>
      <c r="C10" s="14">
        <v>11750</v>
      </c>
      <c r="D10" s="15">
        <v>14733</v>
      </c>
      <c r="E10" s="15">
        <v>16281</v>
      </c>
      <c r="F10" s="16">
        <v>17541</v>
      </c>
      <c r="G10" s="15">
        <v>17689</v>
      </c>
      <c r="H10" s="15">
        <v>20307</v>
      </c>
      <c r="I10" s="33">
        <v>20401</v>
      </c>
      <c r="J10" s="15">
        <v>18380</v>
      </c>
      <c r="K10" s="39">
        <v>7230</v>
      </c>
    </row>
    <row r="11" spans="1:11" ht="24" customHeight="1">
      <c r="A11" s="13" t="s">
        <v>5</v>
      </c>
      <c r="B11" s="14">
        <v>8797</v>
      </c>
      <c r="C11" s="14">
        <v>11115</v>
      </c>
      <c r="D11" s="15">
        <v>14347</v>
      </c>
      <c r="E11" s="15">
        <v>15757</v>
      </c>
      <c r="F11" s="16">
        <v>16829</v>
      </c>
      <c r="G11" s="15">
        <v>16886</v>
      </c>
      <c r="H11" s="15">
        <v>18775</v>
      </c>
      <c r="I11" s="33">
        <v>19464</v>
      </c>
      <c r="J11" s="15">
        <v>17667</v>
      </c>
      <c r="K11" s="39">
        <v>7318</v>
      </c>
    </row>
    <row r="12" spans="1:11" ht="24" customHeight="1">
      <c r="A12" s="13" t="s">
        <v>6</v>
      </c>
      <c r="B12" s="14">
        <v>3273</v>
      </c>
      <c r="C12" s="14">
        <v>2909</v>
      </c>
      <c r="D12" s="15">
        <v>3217</v>
      </c>
      <c r="E12" s="15">
        <v>4278</v>
      </c>
      <c r="F12" s="16">
        <v>4776</v>
      </c>
      <c r="G12" s="15">
        <v>6456</v>
      </c>
      <c r="H12" s="15">
        <v>5361</v>
      </c>
      <c r="I12" s="33">
        <v>6603</v>
      </c>
      <c r="J12" s="15">
        <v>5746</v>
      </c>
      <c r="K12" s="39">
        <v>2027</v>
      </c>
    </row>
    <row r="13" spans="1:11" ht="24" customHeight="1">
      <c r="A13" s="13" t="s">
        <v>7</v>
      </c>
      <c r="B13" s="14">
        <v>2139</v>
      </c>
      <c r="C13" s="14">
        <v>3861</v>
      </c>
      <c r="D13" s="15">
        <v>3603</v>
      </c>
      <c r="E13" s="15">
        <v>4196</v>
      </c>
      <c r="F13" s="16">
        <v>5568</v>
      </c>
      <c r="G13" s="15">
        <v>7144</v>
      </c>
      <c r="H13" s="15">
        <v>7580</v>
      </c>
      <c r="I13" s="33">
        <v>8022</v>
      </c>
      <c r="J13" s="15">
        <v>7052</v>
      </c>
      <c r="K13" s="39">
        <v>4078</v>
      </c>
    </row>
    <row r="14" spans="1:11" ht="24" customHeight="1">
      <c r="A14" s="13" t="s">
        <v>8</v>
      </c>
      <c r="B14" s="14">
        <v>3496</v>
      </c>
      <c r="C14" s="14">
        <v>4445</v>
      </c>
      <c r="D14" s="15">
        <v>4951</v>
      </c>
      <c r="E14" s="15">
        <v>4874</v>
      </c>
      <c r="F14" s="16">
        <v>5596</v>
      </c>
      <c r="G14" s="15">
        <v>6970</v>
      </c>
      <c r="H14" s="15">
        <v>6098</v>
      </c>
      <c r="I14" s="33">
        <v>7316</v>
      </c>
      <c r="J14" s="15">
        <v>5733</v>
      </c>
      <c r="K14" s="39">
        <v>1462</v>
      </c>
    </row>
    <row r="15" spans="1:11" ht="24" customHeight="1">
      <c r="A15" s="13" t="s">
        <v>9</v>
      </c>
      <c r="B15" s="14">
        <v>6519</v>
      </c>
      <c r="C15" s="14">
        <v>6772</v>
      </c>
      <c r="D15" s="15">
        <v>5957</v>
      </c>
      <c r="E15" s="15">
        <v>6009</v>
      </c>
      <c r="F15" s="16">
        <v>6283</v>
      </c>
      <c r="G15" s="15">
        <v>5489</v>
      </c>
      <c r="H15" s="15">
        <v>6763</v>
      </c>
      <c r="I15" s="33">
        <v>6119</v>
      </c>
      <c r="J15" s="15">
        <v>4953</v>
      </c>
      <c r="K15" s="39">
        <v>513</v>
      </c>
    </row>
    <row r="16" spans="1:11" ht="24" customHeight="1">
      <c r="A16" s="13" t="s">
        <v>10</v>
      </c>
      <c r="B16" s="14">
        <v>6269</v>
      </c>
      <c r="C16" s="14">
        <v>6682</v>
      </c>
      <c r="D16" s="15">
        <v>5928</v>
      </c>
      <c r="E16" s="15">
        <v>4785</v>
      </c>
      <c r="F16" s="16">
        <v>5816</v>
      </c>
      <c r="G16" s="15">
        <v>5236</v>
      </c>
      <c r="H16" s="15">
        <v>5680</v>
      </c>
      <c r="I16" s="33">
        <v>6263</v>
      </c>
      <c r="J16" s="15">
        <v>5125</v>
      </c>
      <c r="K16" s="39">
        <v>867</v>
      </c>
    </row>
    <row r="17" spans="1:11" ht="24" customHeight="1">
      <c r="A17" s="13" t="s">
        <v>11</v>
      </c>
      <c r="B17" s="14">
        <v>5551</v>
      </c>
      <c r="C17" s="14">
        <v>6334</v>
      </c>
      <c r="D17" s="15">
        <v>4837</v>
      </c>
      <c r="E17" s="15">
        <v>4436</v>
      </c>
      <c r="F17" s="16">
        <v>5651</v>
      </c>
      <c r="G17" s="15">
        <v>5712</v>
      </c>
      <c r="H17" s="15">
        <v>5506</v>
      </c>
      <c r="I17" s="33">
        <v>4819</v>
      </c>
      <c r="J17" s="15">
        <v>5226</v>
      </c>
      <c r="K17" s="39">
        <v>960</v>
      </c>
    </row>
    <row r="18" spans="1:11" ht="24" customHeight="1" thickBot="1">
      <c r="A18" s="17" t="s">
        <v>12</v>
      </c>
      <c r="B18" s="18">
        <v>1341</v>
      </c>
      <c r="C18" s="18">
        <v>987</v>
      </c>
      <c r="D18" s="19">
        <v>2925</v>
      </c>
      <c r="E18" s="19">
        <v>4341</v>
      </c>
      <c r="F18" s="20">
        <v>2626</v>
      </c>
      <c r="G18" s="19">
        <v>2587</v>
      </c>
      <c r="H18" s="19">
        <v>3797</v>
      </c>
      <c r="I18" s="34">
        <v>6235</v>
      </c>
      <c r="J18" s="19">
        <v>5957</v>
      </c>
      <c r="K18" s="40">
        <v>6099</v>
      </c>
    </row>
    <row r="19" spans="1:11" ht="24" customHeight="1" thickBot="1">
      <c r="A19" s="21" t="s">
        <v>13</v>
      </c>
      <c r="B19" s="22">
        <f aca="true" t="shared" si="0" ref="B19:H19">SUM(B6:B18)</f>
        <v>106258</v>
      </c>
      <c r="C19" s="22">
        <f t="shared" si="0"/>
        <v>125479</v>
      </c>
      <c r="D19" s="22">
        <f t="shared" si="0"/>
        <v>133524</v>
      </c>
      <c r="E19" s="22">
        <f t="shared" si="0"/>
        <v>137817</v>
      </c>
      <c r="F19" s="23">
        <f t="shared" si="0"/>
        <v>143296</v>
      </c>
      <c r="G19" s="22">
        <f t="shared" si="0"/>
        <v>147474</v>
      </c>
      <c r="H19" s="22">
        <f t="shared" si="0"/>
        <v>157921</v>
      </c>
      <c r="I19" s="35">
        <f>SUM(I6:I18)</f>
        <v>169030</v>
      </c>
      <c r="J19" s="22">
        <v>148733</v>
      </c>
      <c r="K19" s="41">
        <f>SUM(K6:K18)</f>
        <v>63452</v>
      </c>
    </row>
    <row r="20" spans="1:11" ht="24" customHeight="1" thickBot="1" thickTop="1">
      <c r="A20" s="24" t="s">
        <v>20</v>
      </c>
      <c r="B20" s="25">
        <v>28952</v>
      </c>
      <c r="C20" s="25">
        <v>28481</v>
      </c>
      <c r="D20" s="26">
        <v>28639</v>
      </c>
      <c r="E20" s="27">
        <v>23461</v>
      </c>
      <c r="F20" s="28">
        <v>26269</v>
      </c>
      <c r="G20" s="27">
        <v>22133</v>
      </c>
      <c r="H20" s="27">
        <v>21672</v>
      </c>
      <c r="I20" s="36">
        <v>23924</v>
      </c>
      <c r="J20" s="27">
        <v>24719</v>
      </c>
      <c r="K20" s="42">
        <v>17521</v>
      </c>
    </row>
    <row r="21" spans="1:11" ht="24" customHeight="1" thickBot="1">
      <c r="A21" s="29" t="s">
        <v>14</v>
      </c>
      <c r="B21" s="30">
        <f aca="true" t="shared" si="1" ref="B21:H21">SUM(B19,B20)</f>
        <v>135210</v>
      </c>
      <c r="C21" s="30">
        <f t="shared" si="1"/>
        <v>153960</v>
      </c>
      <c r="D21" s="30">
        <f t="shared" si="1"/>
        <v>162163</v>
      </c>
      <c r="E21" s="30">
        <f t="shared" si="1"/>
        <v>161278</v>
      </c>
      <c r="F21" s="31">
        <f t="shared" si="1"/>
        <v>169565</v>
      </c>
      <c r="G21" s="30">
        <f t="shared" si="1"/>
        <v>169607</v>
      </c>
      <c r="H21" s="30">
        <f t="shared" si="1"/>
        <v>179593</v>
      </c>
      <c r="I21" s="37">
        <f>SUM(I19,I20)</f>
        <v>192954</v>
      </c>
      <c r="J21" s="30">
        <v>173452</v>
      </c>
      <c r="K21" s="43">
        <f>SUM(K19,K20)</f>
        <v>80973</v>
      </c>
    </row>
  </sheetData>
  <sheetProtection/>
  <mergeCells count="2">
    <mergeCell ref="A3:G3"/>
    <mergeCell ref="I2:J2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scale="85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辻本　裕子</cp:lastModifiedBy>
  <cp:lastPrinted>2020-08-04T00:59:29Z</cp:lastPrinted>
  <dcterms:created xsi:type="dcterms:W3CDTF">2016-07-29T12:08:18Z</dcterms:created>
  <dcterms:modified xsi:type="dcterms:W3CDTF">2021-08-03T06:05:32Z</dcterms:modified>
  <cp:category/>
  <cp:version/>
  <cp:contentType/>
  <cp:contentStatus/>
</cp:coreProperties>
</file>