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506\室課専用\【教育センター】教育センター\013 ホームページの関係ファイル\オープンデータ用ファイル（R1年度）\"/>
    </mc:Choice>
  </mc:AlternateContent>
  <bookViews>
    <workbookView xWindow="0" yWindow="0" windowWidth="20490" windowHeight="7530" activeTab="1"/>
  </bookViews>
  <sheets>
    <sheet name="配置状況" sheetId="1" r:id="rId1"/>
    <sheet name="利用状況"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I11" i="1"/>
  <c r="I12" i="1"/>
  <c r="I13" i="1"/>
  <c r="I14" i="1"/>
  <c r="I15" i="1"/>
  <c r="I16" i="1"/>
  <c r="I17" i="1"/>
  <c r="I18" i="1"/>
  <c r="I19" i="1"/>
  <c r="I20" i="1"/>
  <c r="I21" i="1"/>
  <c r="I22" i="1"/>
  <c r="I23" i="1"/>
  <c r="I24" i="1"/>
  <c r="I25" i="1"/>
  <c r="I26" i="1"/>
  <c r="I9" i="1"/>
  <c r="H28" i="1"/>
  <c r="G28" i="1"/>
  <c r="I28" i="1" s="1"/>
  <c r="H27" i="1"/>
  <c r="G27" i="1"/>
  <c r="I27" i="1" s="1"/>
  <c r="C45" i="1"/>
  <c r="D45" i="1" s="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9" i="1"/>
  <c r="B45" i="1"/>
</calcChain>
</file>

<file path=xl/sharedStrings.xml><?xml version="1.0" encoding="utf-8"?>
<sst xmlns="http://schemas.openxmlformats.org/spreadsheetml/2006/main" count="81" uniqueCount="74">
  <si>
    <t>吹田第一</t>
  </si>
  <si>
    <t>吹田第二</t>
  </si>
  <si>
    <t>吹田第三</t>
  </si>
  <si>
    <t>吹田東</t>
  </si>
  <si>
    <t>吹田南</t>
  </si>
  <si>
    <t>吹田第六</t>
  </si>
  <si>
    <t>千里第一</t>
  </si>
  <si>
    <t>千里第二</t>
  </si>
  <si>
    <t>千里第三</t>
  </si>
  <si>
    <t>千里新田</t>
  </si>
  <si>
    <t>佐井寺</t>
  </si>
  <si>
    <t>東佐井寺</t>
  </si>
  <si>
    <t>岸部第一</t>
  </si>
  <si>
    <t>岸部第二</t>
  </si>
  <si>
    <t>豊津第一</t>
  </si>
  <si>
    <t>豊津第二</t>
  </si>
  <si>
    <t>江坂大池</t>
  </si>
  <si>
    <t>山手</t>
  </si>
  <si>
    <t>片山</t>
  </si>
  <si>
    <t>山田第一</t>
  </si>
  <si>
    <t>山田第二</t>
  </si>
  <si>
    <t>山田第三</t>
  </si>
  <si>
    <t>山田第五</t>
  </si>
  <si>
    <t>東山田</t>
  </si>
  <si>
    <t>南山田</t>
  </si>
  <si>
    <t>西山田</t>
  </si>
  <si>
    <t>北山田</t>
  </si>
  <si>
    <t>千里丘北</t>
  </si>
  <si>
    <t>佐竹台</t>
  </si>
  <si>
    <t>高野台</t>
  </si>
  <si>
    <t>津雲台</t>
  </si>
  <si>
    <t>古江台</t>
  </si>
  <si>
    <t>藤白台</t>
  </si>
  <si>
    <t>青山台</t>
  </si>
  <si>
    <t>桃山台</t>
  </si>
  <si>
    <t>千里たけみ</t>
  </si>
  <si>
    <t>第一</t>
  </si>
  <si>
    <t>第二</t>
  </si>
  <si>
    <t>第三</t>
  </si>
  <si>
    <t>第五</t>
  </si>
  <si>
    <t>第六</t>
  </si>
  <si>
    <t>南千里</t>
  </si>
  <si>
    <t>豊津</t>
  </si>
  <si>
    <t>豊津西</t>
  </si>
  <si>
    <t>山田</t>
  </si>
  <si>
    <t>山田東</t>
  </si>
  <si>
    <t>千里丘</t>
  </si>
  <si>
    <t>竹見台</t>
  </si>
  <si>
    <t>学校教育部教育センター</t>
    <rPh sb="0" eb="2">
      <t>ガッコウ</t>
    </rPh>
    <rPh sb="2" eb="4">
      <t>キョウイク</t>
    </rPh>
    <rPh sb="4" eb="5">
      <t>ブ</t>
    </rPh>
    <rPh sb="5" eb="7">
      <t>キョウイク</t>
    </rPh>
    <phoneticPr fontId="4"/>
  </si>
  <si>
    <t>１　配置状況</t>
    <rPh sb="2" eb="4">
      <t>ハイチ</t>
    </rPh>
    <rPh sb="4" eb="6">
      <t>ジョウキョウ</t>
    </rPh>
    <phoneticPr fontId="4"/>
  </si>
  <si>
    <t>小学校名</t>
    <rPh sb="0" eb="3">
      <t>ショウガッコウ</t>
    </rPh>
    <rPh sb="3" eb="4">
      <t>メイ</t>
    </rPh>
    <phoneticPr fontId="4"/>
  </si>
  <si>
    <t>教員用（台）</t>
    <rPh sb="2" eb="3">
      <t>ヨウ</t>
    </rPh>
    <rPh sb="4" eb="5">
      <t>ダイ</t>
    </rPh>
    <phoneticPr fontId="4"/>
  </si>
  <si>
    <t>児童用（台）</t>
    <rPh sb="0" eb="3">
      <t>ジドウヨウ</t>
    </rPh>
    <phoneticPr fontId="4"/>
  </si>
  <si>
    <t>合計（台）</t>
    <rPh sb="0" eb="2">
      <t>ゴウケイ</t>
    </rPh>
    <phoneticPr fontId="4"/>
  </si>
  <si>
    <t>中学校名</t>
    <rPh sb="0" eb="3">
      <t>チュウガッコウ</t>
    </rPh>
    <rPh sb="3" eb="4">
      <t>メイ</t>
    </rPh>
    <phoneticPr fontId="4"/>
  </si>
  <si>
    <t>教員用（台）</t>
    <rPh sb="2" eb="3">
      <t>ヨウ</t>
    </rPh>
    <phoneticPr fontId="4"/>
  </si>
  <si>
    <t>生徒用（台）</t>
    <rPh sb="0" eb="2">
      <t>セイト</t>
    </rPh>
    <rPh sb="2" eb="3">
      <t>ヨウ</t>
    </rPh>
    <phoneticPr fontId="4"/>
  </si>
  <si>
    <t>中学校合計</t>
    <rPh sb="0" eb="1">
      <t>チュウ</t>
    </rPh>
    <rPh sb="1" eb="3">
      <t>ガッコウ</t>
    </rPh>
    <rPh sb="3" eb="4">
      <t>ゴウ</t>
    </rPh>
    <rPh sb="4" eb="5">
      <t>ケイ</t>
    </rPh>
    <phoneticPr fontId="4"/>
  </si>
  <si>
    <t>小・中 合 計</t>
    <rPh sb="0" eb="1">
      <t>ショウ</t>
    </rPh>
    <rPh sb="2" eb="3">
      <t>チュウ</t>
    </rPh>
    <rPh sb="4" eb="5">
      <t>ゴウ</t>
    </rPh>
    <rPh sb="6" eb="7">
      <t>ケイ</t>
    </rPh>
    <phoneticPr fontId="4"/>
  </si>
  <si>
    <t>小学校合計</t>
    <rPh sb="0" eb="3">
      <t>ショウガッコウ</t>
    </rPh>
    <rPh sb="3" eb="5">
      <t>ゴウケイ</t>
    </rPh>
    <phoneticPr fontId="4"/>
  </si>
  <si>
    <t>２　利用状況</t>
    <phoneticPr fontId="4"/>
  </si>
  <si>
    <t>教員や児童・生徒が、有効利用している。</t>
    <phoneticPr fontId="4"/>
  </si>
  <si>
    <t>利用例</t>
    <phoneticPr fontId="4"/>
  </si>
  <si>
    <t>※着脱式ノートパソコン：液晶部分とキーボードが分離でき、ノートパソコンやタブレットパソコンとしての活用が可能。平成３０年１月配備。</t>
    <rPh sb="52" eb="54">
      <t>カノウ</t>
    </rPh>
    <phoneticPr fontId="2"/>
  </si>
  <si>
    <t>令和元年度（2019年度） 学校における着脱式ノートパソコンの配置状況及び利用状況　Ｎｏ．２</t>
    <rPh sb="0" eb="2">
      <t>レイワ</t>
    </rPh>
    <rPh sb="2" eb="3">
      <t>モト</t>
    </rPh>
    <rPh sb="14" eb="16">
      <t>ガッコウ</t>
    </rPh>
    <rPh sb="31" eb="33">
      <t>ハイチ</t>
    </rPh>
    <rPh sb="33" eb="35">
      <t>ジョウキョウ</t>
    </rPh>
    <rPh sb="35" eb="36">
      <t>オヨ</t>
    </rPh>
    <rPh sb="37" eb="39">
      <t>リヨウ</t>
    </rPh>
    <rPh sb="39" eb="41">
      <t>ジョウキョウ</t>
    </rPh>
    <phoneticPr fontId="4"/>
  </si>
  <si>
    <t>小学校３年生の算数科の授業で、児童が着脱式ノートパソコンにインストールされている個別学習ソフトウェアを使用して、単元の振り返り学習として、個別に問題に取り組んだ。児童一人ひとりに適した問題を選択できるため、理解度や習熟度に合わせた学習を進めることができた。</t>
    <rPh sb="7" eb="9">
      <t>サンスウ</t>
    </rPh>
    <rPh sb="9" eb="10">
      <t>カ</t>
    </rPh>
    <rPh sb="40" eb="42">
      <t>コベツ</t>
    </rPh>
    <rPh sb="42" eb="44">
      <t>ガクシュウ</t>
    </rPh>
    <rPh sb="51" eb="53">
      <t>シヨウ</t>
    </rPh>
    <rPh sb="56" eb="58">
      <t>タンゲン</t>
    </rPh>
    <rPh sb="59" eb="60">
      <t>フ</t>
    </rPh>
    <rPh sb="61" eb="62">
      <t>カエ</t>
    </rPh>
    <rPh sb="63" eb="65">
      <t>ガクシュウ</t>
    </rPh>
    <rPh sb="69" eb="71">
      <t>コベツ</t>
    </rPh>
    <rPh sb="72" eb="74">
      <t>モンダイ</t>
    </rPh>
    <rPh sb="75" eb="76">
      <t>ト</t>
    </rPh>
    <rPh sb="77" eb="78">
      <t>ク</t>
    </rPh>
    <rPh sb="92" eb="94">
      <t>モンダイ</t>
    </rPh>
    <rPh sb="95" eb="97">
      <t>センタク</t>
    </rPh>
    <rPh sb="115" eb="117">
      <t>ガクシュウ</t>
    </rPh>
    <rPh sb="118" eb="119">
      <t>スス</t>
    </rPh>
    <phoneticPr fontId="4"/>
  </si>
  <si>
    <t>小学校６年生の体育科の授業で、着脱式ノートパソコンのカメラ機能を使用して、陸上運動のハードルをしている様子を撮影した。撮影した動画を遅らせて再生し、児童自身で自分の動きを客観的に確認するだけでなく、同じグループの児童と改善点を話し合うことで、自分自身の課題等を把握し、よりよい動きへ試行錯誤することができた。</t>
    <rPh sb="7" eb="9">
      <t>タイイク</t>
    </rPh>
    <rPh sb="9" eb="10">
      <t>カ</t>
    </rPh>
    <rPh sb="37" eb="39">
      <t>リクジョウ</t>
    </rPh>
    <rPh sb="39" eb="41">
      <t>ウンドウ</t>
    </rPh>
    <rPh sb="51" eb="53">
      <t>ヨウス</t>
    </rPh>
    <rPh sb="59" eb="61">
      <t>サツエイ</t>
    </rPh>
    <rPh sb="63" eb="65">
      <t>ドウガ</t>
    </rPh>
    <rPh sb="66" eb="67">
      <t>オク</t>
    </rPh>
    <rPh sb="70" eb="72">
      <t>サイセイ</t>
    </rPh>
    <rPh sb="99" eb="100">
      <t>オナ</t>
    </rPh>
    <rPh sb="106" eb="108">
      <t>ジドウ</t>
    </rPh>
    <rPh sb="109" eb="112">
      <t>カイゼンテン</t>
    </rPh>
    <rPh sb="113" eb="114">
      <t>ハナ</t>
    </rPh>
    <rPh sb="115" eb="116">
      <t>ア</t>
    </rPh>
    <rPh sb="121" eb="123">
      <t>ジブン</t>
    </rPh>
    <rPh sb="123" eb="125">
      <t>ジシン</t>
    </rPh>
    <rPh sb="126" eb="128">
      <t>カダイ</t>
    </rPh>
    <rPh sb="128" eb="129">
      <t>トウ</t>
    </rPh>
    <rPh sb="130" eb="132">
      <t>ハアク</t>
    </rPh>
    <rPh sb="138" eb="139">
      <t>ウゴ</t>
    </rPh>
    <rPh sb="141" eb="143">
      <t>シコウ</t>
    </rPh>
    <rPh sb="143" eb="145">
      <t>サクゴ</t>
    </rPh>
    <phoneticPr fontId="4"/>
  </si>
  <si>
    <t>中学校２年生の総合的な学習の時間の授業で、生徒が着脱式ノートパソコンを使用し、それぞれが調べたい課題に関する資料を収集して、スライドを作成した。作成したスライドを使って、プレゼンテーションを実施した。発表に関連する資料等をスクリーンに表示することで、伝える内容がより明確になり、発表を聞く生徒たちも集中して話を聞くことができた。</t>
    <rPh sb="0" eb="3">
      <t>チュウガッコウ</t>
    </rPh>
    <rPh sb="4" eb="6">
      <t>ネンセイ</t>
    </rPh>
    <rPh sb="7" eb="9">
      <t>ソウゴウ</t>
    </rPh>
    <rPh sb="9" eb="10">
      <t>テキ</t>
    </rPh>
    <rPh sb="11" eb="13">
      <t>ガクシュウ</t>
    </rPh>
    <rPh sb="14" eb="16">
      <t>ジカン</t>
    </rPh>
    <rPh sb="17" eb="19">
      <t>ジュギョウ</t>
    </rPh>
    <rPh sb="21" eb="23">
      <t>セイト</t>
    </rPh>
    <rPh sb="35" eb="37">
      <t>シヨウ</t>
    </rPh>
    <rPh sb="44" eb="45">
      <t>シラ</t>
    </rPh>
    <rPh sb="48" eb="50">
      <t>カダイ</t>
    </rPh>
    <rPh sb="51" eb="52">
      <t>カン</t>
    </rPh>
    <rPh sb="54" eb="56">
      <t>シリョウ</t>
    </rPh>
    <rPh sb="57" eb="59">
      <t>シュウシュウ</t>
    </rPh>
    <rPh sb="67" eb="69">
      <t>サクセイ</t>
    </rPh>
    <rPh sb="72" eb="74">
      <t>サクセイ</t>
    </rPh>
    <rPh sb="81" eb="82">
      <t>ツカ</t>
    </rPh>
    <rPh sb="95" eb="97">
      <t>ジッシ</t>
    </rPh>
    <rPh sb="100" eb="102">
      <t>ハッピョウ</t>
    </rPh>
    <rPh sb="103" eb="105">
      <t>カンレン</t>
    </rPh>
    <rPh sb="107" eb="109">
      <t>シリョウ</t>
    </rPh>
    <rPh sb="109" eb="110">
      <t>トウ</t>
    </rPh>
    <rPh sb="117" eb="119">
      <t>ヒョウジ</t>
    </rPh>
    <rPh sb="125" eb="126">
      <t>ツタ</t>
    </rPh>
    <rPh sb="128" eb="130">
      <t>ナイヨウ</t>
    </rPh>
    <rPh sb="133" eb="135">
      <t>メイカク</t>
    </rPh>
    <rPh sb="139" eb="141">
      <t>ハッピョウ</t>
    </rPh>
    <rPh sb="142" eb="143">
      <t>キ</t>
    </rPh>
    <rPh sb="144" eb="146">
      <t>セイト</t>
    </rPh>
    <rPh sb="149" eb="151">
      <t>シュウチュウ</t>
    </rPh>
    <rPh sb="153" eb="154">
      <t>ハナシ</t>
    </rPh>
    <rPh sb="155" eb="156">
      <t>キ</t>
    </rPh>
    <phoneticPr fontId="4"/>
  </si>
  <si>
    <t>小学校４年生の総合的な学習の授業で、児童が着脱式ノートパソコンにインストールされているプログラミングソフトウェアを使用した。音楽の時間に学習した内容を活用して、それぞれが考えたリズムをプログラミングで作成することができた。</t>
    <rPh sb="0" eb="3">
      <t>ショウガッコウ</t>
    </rPh>
    <rPh sb="4" eb="6">
      <t>ネンセイ</t>
    </rPh>
    <rPh sb="7" eb="9">
      <t>ソウゴウ</t>
    </rPh>
    <rPh sb="9" eb="10">
      <t>テキ</t>
    </rPh>
    <rPh sb="11" eb="13">
      <t>ガクシュウ</t>
    </rPh>
    <rPh sb="14" eb="16">
      <t>ジュギョウ</t>
    </rPh>
    <rPh sb="18" eb="20">
      <t>ジドウ</t>
    </rPh>
    <rPh sb="57" eb="59">
      <t>シヨウ</t>
    </rPh>
    <rPh sb="62" eb="64">
      <t>オンガク</t>
    </rPh>
    <rPh sb="65" eb="67">
      <t>ジカン</t>
    </rPh>
    <rPh sb="68" eb="70">
      <t>ガクシュウ</t>
    </rPh>
    <rPh sb="72" eb="74">
      <t>ナイヨウ</t>
    </rPh>
    <rPh sb="75" eb="77">
      <t>カツヨウ</t>
    </rPh>
    <rPh sb="85" eb="86">
      <t>カンガ</t>
    </rPh>
    <rPh sb="100" eb="102">
      <t>サクセイ</t>
    </rPh>
    <phoneticPr fontId="4"/>
  </si>
  <si>
    <t>令和２年８月１日</t>
    <rPh sb="0" eb="2">
      <t>レイワ</t>
    </rPh>
    <rPh sb="3" eb="4">
      <t>ネン</t>
    </rPh>
    <rPh sb="5" eb="6">
      <t>ガツ</t>
    </rPh>
    <rPh sb="7" eb="8">
      <t>ヒ</t>
    </rPh>
    <phoneticPr fontId="4"/>
  </si>
  <si>
    <t>令和元年度（2019年度） 学校における着脱式ノートパソコン※の配置状況及び利用状況　Ｎｏ．１</t>
    <rPh sb="0" eb="2">
      <t>レイワ</t>
    </rPh>
    <rPh sb="2" eb="3">
      <t>ガン</t>
    </rPh>
    <rPh sb="3" eb="5">
      <t>ネンド</t>
    </rPh>
    <rPh sb="10" eb="11">
      <t>ネン</t>
    </rPh>
    <rPh sb="11" eb="12">
      <t>ド</t>
    </rPh>
    <rPh sb="14" eb="16">
      <t>ガッコウ</t>
    </rPh>
    <rPh sb="20" eb="22">
      <t>チャクダツ</t>
    </rPh>
    <rPh sb="22" eb="23">
      <t>シキ</t>
    </rPh>
    <rPh sb="32" eb="34">
      <t>ハイチ</t>
    </rPh>
    <rPh sb="34" eb="36">
      <t>ジョウキョウ</t>
    </rPh>
    <rPh sb="36" eb="37">
      <t>オヨ</t>
    </rPh>
    <rPh sb="38" eb="40">
      <t>リヨウ</t>
    </rPh>
    <rPh sb="40" eb="42">
      <t>ジョウキョウ</t>
    </rPh>
    <phoneticPr fontId="4"/>
  </si>
  <si>
    <t>小学校１年生の生活科の授業で、教員が着脱式ノートパソコンのカメラ機能を使用して、教師が植物を事前に撮影し、写真を見ながら観察を行った。スクリーンに拡大して提示することで詳細な部分にも気づくことができ、児童が積極的に意見を交流する姿が見られた。</t>
    <rPh sb="0" eb="3">
      <t>ショウガッコウ</t>
    </rPh>
    <rPh sb="4" eb="6">
      <t>ネンセイ</t>
    </rPh>
    <rPh sb="7" eb="9">
      <t>セイカツ</t>
    </rPh>
    <rPh sb="9" eb="10">
      <t>カ</t>
    </rPh>
    <rPh sb="11" eb="13">
      <t>ジュギョウ</t>
    </rPh>
    <rPh sb="15" eb="17">
      <t>キョウイン</t>
    </rPh>
    <rPh sb="32" eb="34">
      <t>キノウ</t>
    </rPh>
    <rPh sb="35" eb="37">
      <t>シヨウ</t>
    </rPh>
    <rPh sb="40" eb="42">
      <t>キョウシ</t>
    </rPh>
    <rPh sb="43" eb="45">
      <t>ショクブツ</t>
    </rPh>
    <rPh sb="46" eb="48">
      <t>ジゼン</t>
    </rPh>
    <rPh sb="49" eb="51">
      <t>サツエイ</t>
    </rPh>
    <rPh sb="53" eb="55">
      <t>シャシン</t>
    </rPh>
    <rPh sb="56" eb="57">
      <t>ミ</t>
    </rPh>
    <rPh sb="60" eb="62">
      <t>カンサツ</t>
    </rPh>
    <rPh sb="63" eb="64">
      <t>オコナ</t>
    </rPh>
    <rPh sb="73" eb="75">
      <t>カクダイ</t>
    </rPh>
    <rPh sb="77" eb="79">
      <t>テイジ</t>
    </rPh>
    <rPh sb="84" eb="86">
      <t>ショウサイ</t>
    </rPh>
    <rPh sb="87" eb="89">
      <t>ブブン</t>
    </rPh>
    <rPh sb="91" eb="92">
      <t>キ</t>
    </rPh>
    <rPh sb="100" eb="102">
      <t>ジドウ</t>
    </rPh>
    <rPh sb="103" eb="106">
      <t>セッキョクテキ</t>
    </rPh>
    <rPh sb="107" eb="109">
      <t>イケン</t>
    </rPh>
    <rPh sb="110" eb="112">
      <t>コウリュウ</t>
    </rPh>
    <rPh sb="114" eb="115">
      <t>スガタ</t>
    </rPh>
    <rPh sb="116" eb="117">
      <t>ミ</t>
    </rPh>
    <phoneticPr fontId="4"/>
  </si>
  <si>
    <t>中学校１年生の数学科の授業で、着脱式ノートパソコンにインストールされている授業支援ソフトウェアの資料配付機能を活用し、課題配付した。グループで考えをまとめた後に、画面共有機能を活用し、クラス全体で共有し、生徒たちは、それぞれのグループの考え方を聞き、解答を導くための様々な方法を理解することができた。</t>
    <rPh sb="0" eb="3">
      <t>チュウガッコウ</t>
    </rPh>
    <rPh sb="4" eb="6">
      <t>ネンセイ</t>
    </rPh>
    <rPh sb="7" eb="9">
      <t>スウガク</t>
    </rPh>
    <rPh sb="9" eb="10">
      <t>カ</t>
    </rPh>
    <rPh sb="11" eb="13">
      <t>ジュギョウ</t>
    </rPh>
    <rPh sb="37" eb="39">
      <t>ジュギョウ</t>
    </rPh>
    <rPh sb="39" eb="41">
      <t>シエン</t>
    </rPh>
    <rPh sb="48" eb="50">
      <t>シリョウ</t>
    </rPh>
    <rPh sb="50" eb="52">
      <t>ハイフ</t>
    </rPh>
    <rPh sb="52" eb="54">
      <t>キノウ</t>
    </rPh>
    <rPh sb="55" eb="57">
      <t>カツヨウ</t>
    </rPh>
    <rPh sb="59" eb="61">
      <t>カダイ</t>
    </rPh>
    <rPh sb="61" eb="63">
      <t>ハイフ</t>
    </rPh>
    <rPh sb="71" eb="72">
      <t>カンガ</t>
    </rPh>
    <rPh sb="78" eb="79">
      <t>アト</t>
    </rPh>
    <rPh sb="81" eb="83">
      <t>ガメン</t>
    </rPh>
    <rPh sb="83" eb="85">
      <t>キョウユウ</t>
    </rPh>
    <rPh sb="85" eb="87">
      <t>キノウ</t>
    </rPh>
    <rPh sb="88" eb="90">
      <t>カツヨウ</t>
    </rPh>
    <rPh sb="95" eb="97">
      <t>ゼンタイ</t>
    </rPh>
    <rPh sb="98" eb="100">
      <t>キョウユウ</t>
    </rPh>
    <rPh sb="102" eb="104">
      <t>セイト</t>
    </rPh>
    <rPh sb="118" eb="119">
      <t>カンガ</t>
    </rPh>
    <rPh sb="120" eb="121">
      <t>カタ</t>
    </rPh>
    <rPh sb="122" eb="123">
      <t>キ</t>
    </rPh>
    <rPh sb="125" eb="127">
      <t>カイトウ</t>
    </rPh>
    <rPh sb="128" eb="129">
      <t>ミチビ</t>
    </rPh>
    <rPh sb="133" eb="135">
      <t>サマザマ</t>
    </rPh>
    <rPh sb="136" eb="138">
      <t>ホウホウ</t>
    </rPh>
    <rPh sb="139" eb="141">
      <t>リカイ</t>
    </rPh>
    <phoneticPr fontId="4"/>
  </si>
  <si>
    <t>中学校３年生の理科の授業で、着脱式ノートパソコンにインストールされている授業支援ソフトウェアの機能を使用して、教員が課題を配付したり、生徒が課題に書き込みを行ったあとに、回収したりした。また、スクリーンや着脱式ノートパソコンに生徒の解答例や考え方、まとめなどを表示した。生徒は、着脱式ノートパソコンを使ってペアで意見交流を行いながら作業を行い、課題への理解を深めることができた。</t>
    <rPh sb="7" eb="9">
      <t>リカ</t>
    </rPh>
    <rPh sb="36" eb="38">
      <t>ジュギョウ</t>
    </rPh>
    <rPh sb="38" eb="40">
      <t>シエン</t>
    </rPh>
    <rPh sb="47" eb="49">
      <t>キノウ</t>
    </rPh>
    <rPh sb="55" eb="57">
      <t>キョウイン</t>
    </rPh>
    <rPh sb="58" eb="60">
      <t>カダイ</t>
    </rPh>
    <rPh sb="61" eb="63">
      <t>ハイフ</t>
    </rPh>
    <rPh sb="67" eb="69">
      <t>セイト</t>
    </rPh>
    <rPh sb="70" eb="72">
      <t>カダイ</t>
    </rPh>
    <rPh sb="73" eb="74">
      <t>カ</t>
    </rPh>
    <rPh sb="75" eb="76">
      <t>コ</t>
    </rPh>
    <rPh sb="78" eb="79">
      <t>オコナ</t>
    </rPh>
    <rPh sb="85" eb="87">
      <t>カイシュウ</t>
    </rPh>
    <rPh sb="102" eb="104">
      <t>チャクダツ</t>
    </rPh>
    <rPh sb="104" eb="105">
      <t>シキ</t>
    </rPh>
    <rPh sb="113" eb="115">
      <t>セイト</t>
    </rPh>
    <rPh sb="116" eb="118">
      <t>カイトウ</t>
    </rPh>
    <rPh sb="118" eb="119">
      <t>レイ</t>
    </rPh>
    <rPh sb="120" eb="121">
      <t>カンガ</t>
    </rPh>
    <rPh sb="122" eb="123">
      <t>カタ</t>
    </rPh>
    <rPh sb="130" eb="132">
      <t>ヒョウジ</t>
    </rPh>
    <rPh sb="135" eb="137">
      <t>セイト</t>
    </rPh>
    <rPh sb="139" eb="141">
      <t>チャクダツ</t>
    </rPh>
    <rPh sb="141" eb="142">
      <t>シキ</t>
    </rPh>
    <rPh sb="150" eb="151">
      <t>ツカ</t>
    </rPh>
    <rPh sb="156" eb="158">
      <t>イケン</t>
    </rPh>
    <rPh sb="158" eb="160">
      <t>コウリュウ</t>
    </rPh>
    <rPh sb="161" eb="162">
      <t>オコナ</t>
    </rPh>
    <rPh sb="166" eb="168">
      <t>サギョウ</t>
    </rPh>
    <rPh sb="169" eb="170">
      <t>オコナ</t>
    </rPh>
    <rPh sb="172" eb="174">
      <t>カダイ</t>
    </rPh>
    <rPh sb="176" eb="178">
      <t>リカイ</t>
    </rPh>
    <rPh sb="179" eb="180">
      <t>フカ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</si>
</sst>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_);[Red]\(0\)"/>
    <numFmt numFmtId="178" formatCode="0_ "/>
    <numFmt numFmtId="179" formatCode="0.0000"/>
    <numFmt numFmtId="180" formatCode="0.0_ "/>
    <numFmt numFmtId="181"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5"/>
      <color theme="1"/>
      <name val="游ゴシック"/>
      <family val="3"/>
      <charset val="128"/>
      <scheme val="minor"/>
    </font>
    <font>
      <sz val="6"/>
      <name val="ＭＳ Ｐゴシック"/>
      <family val="3"/>
      <charset val="128"/>
    </font>
    <font>
      <sz val="10"/>
      <color theme="1"/>
      <name val="游ゴシック"/>
      <family val="3"/>
      <charset val="128"/>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1" fillId="0" borderId="0" xfId="1">
      <alignment vertical="center"/>
    </xf>
    <xf numFmtId="176" fontId="1" fillId="0" borderId="0" xfId="1" applyNumberFormat="1">
      <alignment vertical="center"/>
    </xf>
    <xf numFmtId="0" fontId="3" fillId="0" borderId="0" xfId="1" quotePrefix="1" applyFont="1" applyAlignment="1">
      <alignment horizontal="right"/>
    </xf>
    <xf numFmtId="0" fontId="1" fillId="0" borderId="0" xfId="1" applyAlignment="1">
      <alignment horizontal="center" vertical="center"/>
    </xf>
    <xf numFmtId="0" fontId="1" fillId="0" borderId="0" xfId="1" applyBorder="1" applyAlignment="1">
      <alignment vertical="center"/>
    </xf>
    <xf numFmtId="0" fontId="1" fillId="0" borderId="0" xfId="1" applyAlignment="1">
      <alignment vertical="center"/>
    </xf>
    <xf numFmtId="0" fontId="1" fillId="0" borderId="1" xfId="1" applyBorder="1" applyAlignment="1">
      <alignment horizontal="left" vertical="center"/>
    </xf>
    <xf numFmtId="0" fontId="1" fillId="0" borderId="1" xfId="1" applyBorder="1" applyAlignment="1">
      <alignment vertical="center"/>
    </xf>
    <xf numFmtId="0" fontId="3" fillId="0" borderId="2" xfId="1" applyFont="1" applyBorder="1" applyAlignment="1">
      <alignment horizontal="center" vertical="center"/>
    </xf>
    <xf numFmtId="176" fontId="3" fillId="0" borderId="2" xfId="1" applyNumberFormat="1" applyFont="1" applyBorder="1" applyAlignment="1">
      <alignment horizontal="center" vertical="center"/>
    </xf>
    <xf numFmtId="0" fontId="3" fillId="0" borderId="0" xfId="1" applyFont="1">
      <alignment vertical="center"/>
    </xf>
    <xf numFmtId="0" fontId="3" fillId="0" borderId="2" xfId="1" applyFont="1" applyFill="1" applyBorder="1" applyAlignment="1">
      <alignment horizontal="center" vertical="center"/>
    </xf>
    <xf numFmtId="0" fontId="3" fillId="0" borderId="2" xfId="1" applyFont="1" applyBorder="1">
      <alignment vertical="center"/>
    </xf>
    <xf numFmtId="177" fontId="3" fillId="0" borderId="2" xfId="1" applyNumberFormat="1" applyFont="1" applyBorder="1">
      <alignment vertical="center"/>
    </xf>
    <xf numFmtId="0" fontId="3" fillId="0" borderId="2" xfId="1" applyFont="1" applyFill="1" applyBorder="1">
      <alignment vertical="center"/>
    </xf>
    <xf numFmtId="178" fontId="3" fillId="0" borderId="2" xfId="1" applyNumberFormat="1" applyFont="1" applyFill="1" applyBorder="1">
      <alignment vertical="center"/>
    </xf>
    <xf numFmtId="0" fontId="3" fillId="0" borderId="3" xfId="1" applyFont="1" applyFill="1" applyBorder="1">
      <alignment vertical="center"/>
    </xf>
    <xf numFmtId="0" fontId="3" fillId="0" borderId="0" xfId="1" applyFont="1" applyBorder="1">
      <alignment vertical="center"/>
    </xf>
    <xf numFmtId="179" fontId="3" fillId="0" borderId="0" xfId="1" applyNumberFormat="1" applyFont="1" applyBorder="1">
      <alignment vertical="center"/>
    </xf>
    <xf numFmtId="0" fontId="1" fillId="0" borderId="0" xfId="2" applyBorder="1" applyAlignment="1">
      <alignment horizontal="center" vertical="center"/>
    </xf>
    <xf numFmtId="0" fontId="1" fillId="0" borderId="0" xfId="2" applyBorder="1" applyAlignment="1">
      <alignment vertical="center"/>
    </xf>
    <xf numFmtId="0" fontId="1" fillId="0" borderId="0" xfId="2" applyBorder="1">
      <alignment vertical="center"/>
    </xf>
    <xf numFmtId="0" fontId="1" fillId="0" borderId="0" xfId="2" applyBorder="1" applyAlignment="1">
      <alignment horizontal="left" vertical="center"/>
    </xf>
    <xf numFmtId="0" fontId="3" fillId="0" borderId="0" xfId="2" applyFont="1" applyFill="1" applyBorder="1" applyAlignment="1">
      <alignment horizontal="left" vertical="center"/>
    </xf>
    <xf numFmtId="176"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176" fontId="3" fillId="0" borderId="0" xfId="2" applyNumberFormat="1" applyFont="1" applyBorder="1" applyAlignment="1">
      <alignment horizontal="center" vertical="center"/>
    </xf>
    <xf numFmtId="0" fontId="3" fillId="0" borderId="0" xfId="2" applyFont="1" applyBorder="1">
      <alignment vertical="center"/>
    </xf>
    <xf numFmtId="0" fontId="3" fillId="0" borderId="0" xfId="2" applyFont="1" applyFill="1" applyBorder="1" applyAlignment="1">
      <alignment horizontal="center" vertical="center"/>
    </xf>
    <xf numFmtId="0" fontId="3" fillId="0" borderId="0" xfId="2" applyFont="1" applyFill="1" applyBorder="1">
      <alignment vertical="center"/>
    </xf>
    <xf numFmtId="180" fontId="3" fillId="0" borderId="0" xfId="2" applyNumberFormat="1" applyFont="1" applyFill="1" applyBorder="1" applyAlignment="1">
      <alignment horizontal="right" vertical="center"/>
    </xf>
    <xf numFmtId="176" fontId="3" fillId="0" borderId="0" xfId="2" applyNumberFormat="1" applyFont="1" applyBorder="1">
      <alignment vertical="center"/>
    </xf>
    <xf numFmtId="181" fontId="3" fillId="0" borderId="0" xfId="2" applyNumberFormat="1" applyFont="1" applyFill="1" applyBorder="1">
      <alignment vertical="center"/>
    </xf>
    <xf numFmtId="0" fontId="3" fillId="0" borderId="2" xfId="2" applyFont="1" applyFill="1" applyBorder="1" applyAlignment="1">
      <alignment horizontal="center" vertical="center"/>
    </xf>
    <xf numFmtId="0" fontId="3" fillId="0" borderId="0" xfId="1" applyFont="1" applyAlignment="1">
      <alignment horizontal="right" vertical="center"/>
    </xf>
    <xf numFmtId="0" fontId="1" fillId="0" borderId="0" xfId="1" applyAlignment="1">
      <alignment horizontal="center" vertical="center"/>
    </xf>
    <xf numFmtId="0" fontId="5" fillId="0" borderId="0" xfId="1" applyFont="1" applyBorder="1" applyAlignment="1">
      <alignment vertical="center" wrapText="1"/>
    </xf>
    <xf numFmtId="0" fontId="3" fillId="0" borderId="2" xfId="2" applyFont="1" applyFill="1" applyBorder="1" applyAlignment="1">
      <alignment horizontal="left" vertical="top" wrapText="1"/>
    </xf>
    <xf numFmtId="0" fontId="1" fillId="0" borderId="0" xfId="2" applyBorder="1" applyAlignment="1">
      <alignment horizontal="center" vertical="center"/>
    </xf>
    <xf numFmtId="0" fontId="1" fillId="0" borderId="0" xfId="2" applyBorder="1" applyAlignment="1">
      <alignment horizontal="left" vertical="center"/>
    </xf>
    <xf numFmtId="0" fontId="3" fillId="0" borderId="4" xfId="2" applyFont="1" applyFill="1" applyBorder="1" applyAlignment="1">
      <alignment horizontal="left" vertical="top" wrapText="1"/>
    </xf>
    <xf numFmtId="0" fontId="3" fillId="0" borderId="5" xfId="2" applyFont="1" applyFill="1" applyBorder="1" applyAlignment="1">
      <alignment horizontal="left" vertical="top" wrapText="1"/>
    </xf>
    <xf numFmtId="0" fontId="3" fillId="0" borderId="6" xfId="2" applyFont="1" applyFill="1" applyBorder="1" applyAlignment="1">
      <alignment horizontal="left" vertical="top" wrapText="1"/>
    </xf>
  </cellXfs>
  <cellStyles count="3">
    <cellStyle name="標準" xfId="0" builtinId="0"/>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activeCell="A5" sqref="A5"/>
    </sheetView>
  </sheetViews>
  <sheetFormatPr defaultRowHeight="18.75" x14ac:dyDescent="0.4"/>
  <cols>
    <col min="1" max="4" width="11.125" customWidth="1"/>
    <col min="6" max="9" width="11.125" customWidth="1"/>
  </cols>
  <sheetData>
    <row r="1" spans="1:9" x14ac:dyDescent="0.35">
      <c r="A1" s="1"/>
      <c r="B1" s="1"/>
      <c r="C1" s="1"/>
      <c r="D1" s="2"/>
      <c r="E1" s="1"/>
      <c r="F1" s="1"/>
      <c r="G1" s="1"/>
      <c r="H1" s="1"/>
      <c r="I1" s="3" t="s">
        <v>69</v>
      </c>
    </row>
    <row r="2" spans="1:9" x14ac:dyDescent="0.4">
      <c r="A2" s="1"/>
      <c r="B2" s="1"/>
      <c r="C2" s="1"/>
      <c r="D2" s="2"/>
      <c r="E2" s="1"/>
      <c r="F2" s="1"/>
      <c r="G2" s="1"/>
      <c r="H2" s="35" t="s">
        <v>48</v>
      </c>
      <c r="I2" s="35"/>
    </row>
    <row r="3" spans="1:9" x14ac:dyDescent="0.4">
      <c r="A3" s="1"/>
      <c r="B3" s="1"/>
      <c r="C3" s="1"/>
      <c r="D3" s="2"/>
      <c r="E3" s="1"/>
      <c r="F3" s="1"/>
      <c r="G3" s="1"/>
      <c r="H3" s="4"/>
      <c r="I3" s="4"/>
    </row>
    <row r="4" spans="1:9" x14ac:dyDescent="0.4">
      <c r="A4" s="36" t="s">
        <v>70</v>
      </c>
      <c r="B4" s="36"/>
      <c r="C4" s="36"/>
      <c r="D4" s="36"/>
      <c r="E4" s="36"/>
      <c r="F4" s="36"/>
      <c r="G4" s="36"/>
      <c r="H4" s="36"/>
      <c r="I4" s="36"/>
    </row>
    <row r="5" spans="1:9" x14ac:dyDescent="0.4">
      <c r="A5" s="4"/>
      <c r="B5" s="4"/>
      <c r="C5" s="4"/>
      <c r="D5" s="4"/>
      <c r="E5" s="4"/>
      <c r="F5" s="4"/>
      <c r="G5" s="4"/>
      <c r="H5" s="4"/>
      <c r="I5" s="4"/>
    </row>
    <row r="6" spans="1:9" x14ac:dyDescent="0.4">
      <c r="A6" s="5" t="s">
        <v>49</v>
      </c>
      <c r="B6" s="5"/>
      <c r="C6" s="5"/>
      <c r="D6" s="5"/>
      <c r="E6" s="1"/>
      <c r="F6" s="1"/>
      <c r="G6" s="1"/>
      <c r="H6" s="6"/>
      <c r="I6" s="6"/>
    </row>
    <row r="7" spans="1:9" x14ac:dyDescent="0.4">
      <c r="A7" s="7"/>
      <c r="B7" s="7"/>
      <c r="C7" s="7"/>
      <c r="D7" s="8"/>
      <c r="E7" s="1"/>
      <c r="F7" s="1"/>
      <c r="G7" s="1"/>
      <c r="H7" s="4"/>
      <c r="I7" s="4"/>
    </row>
    <row r="8" spans="1:9" x14ac:dyDescent="0.4">
      <c r="A8" s="9" t="s">
        <v>50</v>
      </c>
      <c r="B8" s="9" t="s">
        <v>51</v>
      </c>
      <c r="C8" s="9" t="s">
        <v>52</v>
      </c>
      <c r="D8" s="10" t="s">
        <v>53</v>
      </c>
      <c r="E8" s="11"/>
      <c r="F8" s="12" t="s">
        <v>54</v>
      </c>
      <c r="G8" s="9" t="s">
        <v>55</v>
      </c>
      <c r="H8" s="9" t="s">
        <v>56</v>
      </c>
      <c r="I8" s="10" t="s">
        <v>53</v>
      </c>
    </row>
    <row r="9" spans="1:9" x14ac:dyDescent="0.4">
      <c r="A9" s="13" t="s">
        <v>0</v>
      </c>
      <c r="B9" s="13">
        <v>17</v>
      </c>
      <c r="C9" s="13">
        <v>42</v>
      </c>
      <c r="D9" s="14">
        <f>SUM(B9:C9)</f>
        <v>59</v>
      </c>
      <c r="E9" s="11"/>
      <c r="F9" s="15" t="s">
        <v>36</v>
      </c>
      <c r="G9" s="15">
        <v>44</v>
      </c>
      <c r="H9" s="13">
        <v>42</v>
      </c>
      <c r="I9" s="16">
        <f>SUM(G9:H9)</f>
        <v>86</v>
      </c>
    </row>
    <row r="10" spans="1:9" x14ac:dyDescent="0.4">
      <c r="A10" s="13" t="s">
        <v>1</v>
      </c>
      <c r="B10" s="13">
        <v>21</v>
      </c>
      <c r="C10" s="13">
        <v>42</v>
      </c>
      <c r="D10" s="14">
        <f t="shared" ref="D10:D45" si="0">SUM(B10:C10)</f>
        <v>63</v>
      </c>
      <c r="E10" s="11"/>
      <c r="F10" s="15" t="s">
        <v>37</v>
      </c>
      <c r="G10" s="15">
        <v>25</v>
      </c>
      <c r="H10" s="13">
        <v>42</v>
      </c>
      <c r="I10" s="16">
        <f t="shared" ref="I10:I28" si="1">SUM(G10:H10)</f>
        <v>67</v>
      </c>
    </row>
    <row r="11" spans="1:9" x14ac:dyDescent="0.4">
      <c r="A11" s="13" t="s">
        <v>2</v>
      </c>
      <c r="B11" s="13">
        <v>23</v>
      </c>
      <c r="C11" s="13">
        <v>42</v>
      </c>
      <c r="D11" s="14">
        <f t="shared" si="0"/>
        <v>65</v>
      </c>
      <c r="E11" s="11"/>
      <c r="F11" s="15" t="s">
        <v>38</v>
      </c>
      <c r="G11" s="15">
        <v>18</v>
      </c>
      <c r="H11" s="13">
        <v>42</v>
      </c>
      <c r="I11" s="16">
        <f t="shared" si="1"/>
        <v>60</v>
      </c>
    </row>
    <row r="12" spans="1:9" x14ac:dyDescent="0.4">
      <c r="A12" s="13" t="s">
        <v>3</v>
      </c>
      <c r="B12" s="13">
        <v>19</v>
      </c>
      <c r="C12" s="13">
        <v>42</v>
      </c>
      <c r="D12" s="14">
        <f t="shared" si="0"/>
        <v>61</v>
      </c>
      <c r="E12" s="11"/>
      <c r="F12" s="15" t="s">
        <v>39</v>
      </c>
      <c r="G12" s="15">
        <v>27</v>
      </c>
      <c r="H12" s="13">
        <v>42</v>
      </c>
      <c r="I12" s="16">
        <f t="shared" si="1"/>
        <v>69</v>
      </c>
    </row>
    <row r="13" spans="1:9" x14ac:dyDescent="0.4">
      <c r="A13" s="13" t="s">
        <v>4</v>
      </c>
      <c r="B13" s="13">
        <v>35</v>
      </c>
      <c r="C13" s="13">
        <v>42</v>
      </c>
      <c r="D13" s="14">
        <f t="shared" si="0"/>
        <v>77</v>
      </c>
      <c r="E13" s="11"/>
      <c r="F13" s="15" t="s">
        <v>40</v>
      </c>
      <c r="G13" s="15">
        <v>30</v>
      </c>
      <c r="H13" s="13">
        <v>42</v>
      </c>
      <c r="I13" s="16">
        <f t="shared" si="1"/>
        <v>72</v>
      </c>
    </row>
    <row r="14" spans="1:9" x14ac:dyDescent="0.4">
      <c r="A14" s="13" t="s">
        <v>5</v>
      </c>
      <c r="B14" s="13">
        <v>16</v>
      </c>
      <c r="C14" s="13">
        <v>42</v>
      </c>
      <c r="D14" s="14">
        <f t="shared" si="0"/>
        <v>58</v>
      </c>
      <c r="E14" s="11"/>
      <c r="F14" s="15" t="s">
        <v>18</v>
      </c>
      <c r="G14" s="15">
        <v>40</v>
      </c>
      <c r="H14" s="13">
        <v>42</v>
      </c>
      <c r="I14" s="16">
        <f t="shared" si="1"/>
        <v>82</v>
      </c>
    </row>
    <row r="15" spans="1:9" x14ac:dyDescent="0.4">
      <c r="A15" s="13" t="s">
        <v>6</v>
      </c>
      <c r="B15" s="13">
        <v>34</v>
      </c>
      <c r="C15" s="13">
        <v>42</v>
      </c>
      <c r="D15" s="14">
        <f t="shared" si="0"/>
        <v>76</v>
      </c>
      <c r="E15" s="11"/>
      <c r="F15" s="15" t="s">
        <v>10</v>
      </c>
      <c r="G15" s="15">
        <v>36</v>
      </c>
      <c r="H15" s="13">
        <v>42</v>
      </c>
      <c r="I15" s="16">
        <f t="shared" si="1"/>
        <v>78</v>
      </c>
    </row>
    <row r="16" spans="1:9" x14ac:dyDescent="0.4">
      <c r="A16" s="13" t="s">
        <v>7</v>
      </c>
      <c r="B16" s="13">
        <v>41</v>
      </c>
      <c r="C16" s="13">
        <v>42</v>
      </c>
      <c r="D16" s="14">
        <f t="shared" si="0"/>
        <v>83</v>
      </c>
      <c r="E16" s="11"/>
      <c r="F16" s="15" t="s">
        <v>41</v>
      </c>
      <c r="G16" s="15">
        <v>20</v>
      </c>
      <c r="H16" s="13">
        <v>42</v>
      </c>
      <c r="I16" s="16">
        <f t="shared" si="1"/>
        <v>62</v>
      </c>
    </row>
    <row r="17" spans="1:9" x14ac:dyDescent="0.4">
      <c r="A17" s="13" t="s">
        <v>8</v>
      </c>
      <c r="B17" s="13">
        <v>39</v>
      </c>
      <c r="C17" s="13">
        <v>42</v>
      </c>
      <c r="D17" s="14">
        <f t="shared" si="0"/>
        <v>81</v>
      </c>
      <c r="E17" s="11"/>
      <c r="F17" s="15" t="s">
        <v>42</v>
      </c>
      <c r="G17" s="15">
        <v>41</v>
      </c>
      <c r="H17" s="13">
        <v>42</v>
      </c>
      <c r="I17" s="16">
        <f t="shared" si="1"/>
        <v>83</v>
      </c>
    </row>
    <row r="18" spans="1:9" x14ac:dyDescent="0.4">
      <c r="A18" s="13" t="s">
        <v>9</v>
      </c>
      <c r="B18" s="13">
        <v>38</v>
      </c>
      <c r="C18" s="13">
        <v>42</v>
      </c>
      <c r="D18" s="14">
        <f t="shared" si="0"/>
        <v>80</v>
      </c>
      <c r="E18" s="11"/>
      <c r="F18" s="15" t="s">
        <v>43</v>
      </c>
      <c r="G18" s="15">
        <v>23</v>
      </c>
      <c r="H18" s="13">
        <v>42</v>
      </c>
      <c r="I18" s="16">
        <f t="shared" si="1"/>
        <v>65</v>
      </c>
    </row>
    <row r="19" spans="1:9" x14ac:dyDescent="0.4">
      <c r="A19" s="13" t="s">
        <v>10</v>
      </c>
      <c r="B19" s="13">
        <v>28</v>
      </c>
      <c r="C19" s="13">
        <v>42</v>
      </c>
      <c r="D19" s="14">
        <f t="shared" si="0"/>
        <v>70</v>
      </c>
      <c r="E19" s="11"/>
      <c r="F19" s="15" t="s">
        <v>44</v>
      </c>
      <c r="G19" s="15">
        <v>42</v>
      </c>
      <c r="H19" s="13">
        <v>42</v>
      </c>
      <c r="I19" s="16">
        <f t="shared" si="1"/>
        <v>84</v>
      </c>
    </row>
    <row r="20" spans="1:9" x14ac:dyDescent="0.4">
      <c r="A20" s="13" t="s">
        <v>11</v>
      </c>
      <c r="B20" s="13">
        <v>27</v>
      </c>
      <c r="C20" s="13">
        <v>42</v>
      </c>
      <c r="D20" s="14">
        <f t="shared" si="0"/>
        <v>69</v>
      </c>
      <c r="E20" s="11"/>
      <c r="F20" s="15" t="s">
        <v>25</v>
      </c>
      <c r="G20" s="15">
        <v>24</v>
      </c>
      <c r="H20" s="13">
        <v>42</v>
      </c>
      <c r="I20" s="16">
        <f t="shared" si="1"/>
        <v>66</v>
      </c>
    </row>
    <row r="21" spans="1:9" x14ac:dyDescent="0.4">
      <c r="A21" s="13" t="s">
        <v>12</v>
      </c>
      <c r="B21" s="13">
        <v>19</v>
      </c>
      <c r="C21" s="13">
        <v>42</v>
      </c>
      <c r="D21" s="14">
        <f t="shared" si="0"/>
        <v>61</v>
      </c>
      <c r="E21" s="11"/>
      <c r="F21" s="15" t="s">
        <v>45</v>
      </c>
      <c r="G21" s="15">
        <v>28</v>
      </c>
      <c r="H21" s="13">
        <v>42</v>
      </c>
      <c r="I21" s="16">
        <f t="shared" si="1"/>
        <v>70</v>
      </c>
    </row>
    <row r="22" spans="1:9" x14ac:dyDescent="0.4">
      <c r="A22" s="13" t="s">
        <v>13</v>
      </c>
      <c r="B22" s="13">
        <v>30</v>
      </c>
      <c r="C22" s="13">
        <v>42</v>
      </c>
      <c r="D22" s="14">
        <f t="shared" si="0"/>
        <v>72</v>
      </c>
      <c r="E22" s="11"/>
      <c r="F22" s="15" t="s">
        <v>46</v>
      </c>
      <c r="G22" s="15">
        <v>47</v>
      </c>
      <c r="H22" s="13">
        <v>42</v>
      </c>
      <c r="I22" s="16">
        <f t="shared" si="1"/>
        <v>89</v>
      </c>
    </row>
    <row r="23" spans="1:9" x14ac:dyDescent="0.4">
      <c r="A23" s="13" t="s">
        <v>14</v>
      </c>
      <c r="B23" s="13">
        <v>47</v>
      </c>
      <c r="C23" s="13">
        <v>42</v>
      </c>
      <c r="D23" s="14">
        <f t="shared" si="0"/>
        <v>89</v>
      </c>
      <c r="E23" s="11"/>
      <c r="F23" s="15" t="s">
        <v>29</v>
      </c>
      <c r="G23" s="15">
        <v>21</v>
      </c>
      <c r="H23" s="13">
        <v>42</v>
      </c>
      <c r="I23" s="16">
        <f t="shared" si="1"/>
        <v>63</v>
      </c>
    </row>
    <row r="24" spans="1:9" x14ac:dyDescent="0.4">
      <c r="A24" s="13" t="s">
        <v>15</v>
      </c>
      <c r="B24" s="13">
        <v>27</v>
      </c>
      <c r="C24" s="13">
        <v>42</v>
      </c>
      <c r="D24" s="14">
        <f t="shared" si="0"/>
        <v>69</v>
      </c>
      <c r="E24" s="11"/>
      <c r="F24" s="15" t="s">
        <v>33</v>
      </c>
      <c r="G24" s="15">
        <v>18</v>
      </c>
      <c r="H24" s="13">
        <v>42</v>
      </c>
      <c r="I24" s="16">
        <f t="shared" si="1"/>
        <v>60</v>
      </c>
    </row>
    <row r="25" spans="1:9" x14ac:dyDescent="0.4">
      <c r="A25" s="13" t="s">
        <v>16</v>
      </c>
      <c r="B25" s="13">
        <v>20</v>
      </c>
      <c r="C25" s="13">
        <v>42</v>
      </c>
      <c r="D25" s="14">
        <f t="shared" si="0"/>
        <v>62</v>
      </c>
      <c r="E25" s="11"/>
      <c r="F25" s="15" t="s">
        <v>47</v>
      </c>
      <c r="G25" s="15">
        <v>24</v>
      </c>
      <c r="H25" s="13">
        <v>42</v>
      </c>
      <c r="I25" s="16">
        <f t="shared" si="1"/>
        <v>66</v>
      </c>
    </row>
    <row r="26" spans="1:9" x14ac:dyDescent="0.4">
      <c r="A26" s="13" t="s">
        <v>17</v>
      </c>
      <c r="B26" s="13">
        <v>27</v>
      </c>
      <c r="C26" s="13">
        <v>42</v>
      </c>
      <c r="D26" s="14">
        <f t="shared" si="0"/>
        <v>69</v>
      </c>
      <c r="E26" s="11"/>
      <c r="F26" s="17" t="s">
        <v>31</v>
      </c>
      <c r="G26" s="17">
        <v>23</v>
      </c>
      <c r="H26" s="13">
        <v>42</v>
      </c>
      <c r="I26" s="16">
        <f t="shared" si="1"/>
        <v>65</v>
      </c>
    </row>
    <row r="27" spans="1:9" x14ac:dyDescent="0.4">
      <c r="A27" s="13" t="s">
        <v>18</v>
      </c>
      <c r="B27" s="13">
        <v>35</v>
      </c>
      <c r="C27" s="13">
        <v>42</v>
      </c>
      <c r="D27" s="14">
        <f t="shared" si="0"/>
        <v>77</v>
      </c>
      <c r="E27" s="11"/>
      <c r="F27" s="12" t="s">
        <v>57</v>
      </c>
      <c r="G27" s="15">
        <f>SUM(G9:G26)</f>
        <v>531</v>
      </c>
      <c r="H27" s="15">
        <f>SUM(H9:H26)</f>
        <v>756</v>
      </c>
      <c r="I27" s="16">
        <f t="shared" si="1"/>
        <v>1287</v>
      </c>
    </row>
    <row r="28" spans="1:9" x14ac:dyDescent="0.4">
      <c r="A28" s="13" t="s">
        <v>19</v>
      </c>
      <c r="B28" s="13">
        <v>24</v>
      </c>
      <c r="C28" s="13">
        <v>42</v>
      </c>
      <c r="D28" s="14">
        <f t="shared" si="0"/>
        <v>66</v>
      </c>
      <c r="E28" s="11"/>
      <c r="F28" s="12" t="s">
        <v>58</v>
      </c>
      <c r="G28" s="15">
        <f>B45+G27</f>
        <v>1513</v>
      </c>
      <c r="H28" s="15">
        <f>C45+H27</f>
        <v>2268</v>
      </c>
      <c r="I28" s="16">
        <f t="shared" si="1"/>
        <v>3781</v>
      </c>
    </row>
    <row r="29" spans="1:9" x14ac:dyDescent="0.4">
      <c r="A29" s="13" t="s">
        <v>20</v>
      </c>
      <c r="B29" s="13">
        <v>21</v>
      </c>
      <c r="C29" s="13">
        <v>42</v>
      </c>
      <c r="D29" s="14">
        <f t="shared" si="0"/>
        <v>63</v>
      </c>
      <c r="E29" s="11"/>
      <c r="F29" s="18"/>
      <c r="G29" s="18"/>
      <c r="H29" s="18"/>
      <c r="I29" s="19"/>
    </row>
    <row r="30" spans="1:9" ht="13.5" customHeight="1" x14ac:dyDescent="0.4">
      <c r="A30" s="13" t="s">
        <v>21</v>
      </c>
      <c r="B30" s="13">
        <v>20</v>
      </c>
      <c r="C30" s="13">
        <v>42</v>
      </c>
      <c r="D30" s="14">
        <f t="shared" si="0"/>
        <v>62</v>
      </c>
      <c r="E30" s="11"/>
      <c r="F30" s="37" t="s">
        <v>63</v>
      </c>
      <c r="G30" s="37"/>
      <c r="H30" s="37"/>
      <c r="I30" s="37"/>
    </row>
    <row r="31" spans="1:9" x14ac:dyDescent="0.4">
      <c r="A31" s="13" t="s">
        <v>22</v>
      </c>
      <c r="B31" s="13">
        <v>16</v>
      </c>
      <c r="C31" s="13">
        <v>42</v>
      </c>
      <c r="D31" s="14">
        <f t="shared" si="0"/>
        <v>58</v>
      </c>
      <c r="E31" s="11"/>
      <c r="F31" s="37"/>
      <c r="G31" s="37"/>
      <c r="H31" s="37"/>
      <c r="I31" s="37"/>
    </row>
    <row r="32" spans="1:9" x14ac:dyDescent="0.4">
      <c r="A32" s="13" t="s">
        <v>23</v>
      </c>
      <c r="B32" s="13">
        <v>50</v>
      </c>
      <c r="C32" s="13">
        <v>42</v>
      </c>
      <c r="D32" s="14">
        <f t="shared" si="0"/>
        <v>92</v>
      </c>
      <c r="E32" s="11"/>
      <c r="F32" s="37"/>
      <c r="G32" s="37"/>
      <c r="H32" s="37"/>
      <c r="I32" s="37"/>
    </row>
    <row r="33" spans="1:9" x14ac:dyDescent="0.4">
      <c r="A33" s="13" t="s">
        <v>24</v>
      </c>
      <c r="B33" s="13">
        <v>51</v>
      </c>
      <c r="C33" s="13">
        <v>42</v>
      </c>
      <c r="D33" s="14">
        <f t="shared" si="0"/>
        <v>93</v>
      </c>
      <c r="E33" s="11"/>
      <c r="F33" s="37"/>
      <c r="G33" s="37"/>
      <c r="H33" s="37"/>
      <c r="I33" s="37"/>
    </row>
    <row r="34" spans="1:9" x14ac:dyDescent="0.4">
      <c r="A34" s="13" t="s">
        <v>25</v>
      </c>
      <c r="B34" s="13">
        <v>20</v>
      </c>
      <c r="C34" s="13">
        <v>42</v>
      </c>
      <c r="D34" s="14">
        <f t="shared" si="0"/>
        <v>62</v>
      </c>
      <c r="E34" s="11"/>
      <c r="F34" s="18"/>
      <c r="G34" s="18"/>
      <c r="H34" s="18"/>
      <c r="I34" s="19"/>
    </row>
    <row r="35" spans="1:9" x14ac:dyDescent="0.4">
      <c r="A35" s="13" t="s">
        <v>26</v>
      </c>
      <c r="B35" s="13">
        <v>27</v>
      </c>
      <c r="C35" s="13">
        <v>42</v>
      </c>
      <c r="D35" s="14">
        <f t="shared" si="0"/>
        <v>69</v>
      </c>
      <c r="E35" s="11"/>
      <c r="F35" s="18"/>
      <c r="G35" s="18"/>
      <c r="H35" s="18"/>
      <c r="I35" s="19"/>
    </row>
    <row r="36" spans="1:9" x14ac:dyDescent="0.4">
      <c r="A36" s="13" t="s">
        <v>27</v>
      </c>
      <c r="B36" s="13">
        <v>23</v>
      </c>
      <c r="C36" s="13">
        <v>42</v>
      </c>
      <c r="D36" s="14">
        <f t="shared" si="0"/>
        <v>65</v>
      </c>
      <c r="E36" s="11"/>
      <c r="F36" s="18"/>
      <c r="G36" s="18"/>
      <c r="H36" s="18"/>
      <c r="I36" s="19"/>
    </row>
    <row r="37" spans="1:9" x14ac:dyDescent="0.4">
      <c r="A37" s="13" t="s">
        <v>28</v>
      </c>
      <c r="B37" s="13">
        <v>29</v>
      </c>
      <c r="C37" s="13">
        <v>42</v>
      </c>
      <c r="D37" s="14">
        <f t="shared" si="0"/>
        <v>71</v>
      </c>
      <c r="E37" s="11"/>
      <c r="F37" s="18"/>
      <c r="G37" s="18"/>
      <c r="H37" s="18"/>
      <c r="I37" s="19"/>
    </row>
    <row r="38" spans="1:9" x14ac:dyDescent="0.4">
      <c r="A38" s="13" t="s">
        <v>29</v>
      </c>
      <c r="B38" s="13">
        <v>19</v>
      </c>
      <c r="C38" s="13">
        <v>42</v>
      </c>
      <c r="D38" s="14">
        <f t="shared" si="0"/>
        <v>61</v>
      </c>
      <c r="E38" s="11"/>
      <c r="F38" s="18"/>
      <c r="G38" s="18"/>
      <c r="H38" s="18"/>
      <c r="I38" s="19"/>
    </row>
    <row r="39" spans="1:9" x14ac:dyDescent="0.4">
      <c r="A39" s="13" t="s">
        <v>30</v>
      </c>
      <c r="B39" s="13">
        <v>24</v>
      </c>
      <c r="C39" s="13">
        <v>42</v>
      </c>
      <c r="D39" s="14">
        <f t="shared" si="0"/>
        <v>66</v>
      </c>
      <c r="E39" s="11"/>
      <c r="F39" s="18"/>
      <c r="G39" s="18"/>
      <c r="H39" s="18"/>
      <c r="I39" s="19"/>
    </row>
    <row r="40" spans="1:9" x14ac:dyDescent="0.4">
      <c r="A40" s="13" t="s">
        <v>31</v>
      </c>
      <c r="B40" s="13">
        <v>23</v>
      </c>
      <c r="C40" s="13">
        <v>42</v>
      </c>
      <c r="D40" s="14">
        <f t="shared" si="0"/>
        <v>65</v>
      </c>
      <c r="E40" s="11"/>
      <c r="F40" s="18"/>
      <c r="G40" s="18"/>
      <c r="H40" s="18"/>
      <c r="I40" s="19"/>
    </row>
    <row r="41" spans="1:9" x14ac:dyDescent="0.4">
      <c r="A41" s="13" t="s">
        <v>32</v>
      </c>
      <c r="B41" s="13">
        <v>29</v>
      </c>
      <c r="C41" s="13">
        <v>42</v>
      </c>
      <c r="D41" s="14">
        <f t="shared" si="0"/>
        <v>71</v>
      </c>
      <c r="E41" s="11"/>
      <c r="F41" s="18"/>
      <c r="G41" s="18"/>
      <c r="H41" s="18"/>
      <c r="I41" s="19"/>
    </row>
    <row r="42" spans="1:9" x14ac:dyDescent="0.4">
      <c r="A42" s="13" t="s">
        <v>33</v>
      </c>
      <c r="B42" s="13">
        <v>14</v>
      </c>
      <c r="C42" s="13">
        <v>42</v>
      </c>
      <c r="D42" s="14">
        <f t="shared" si="0"/>
        <v>56</v>
      </c>
      <c r="E42" s="11"/>
      <c r="F42" s="18"/>
      <c r="G42" s="18"/>
      <c r="H42" s="18"/>
      <c r="I42" s="19"/>
    </row>
    <row r="43" spans="1:9" x14ac:dyDescent="0.4">
      <c r="A43" s="13" t="s">
        <v>34</v>
      </c>
      <c r="B43" s="13">
        <v>29</v>
      </c>
      <c r="C43" s="13">
        <v>42</v>
      </c>
      <c r="D43" s="14">
        <f t="shared" si="0"/>
        <v>71</v>
      </c>
      <c r="E43" s="11"/>
      <c r="F43" s="18"/>
      <c r="G43" s="18"/>
      <c r="H43" s="18"/>
      <c r="I43" s="19"/>
    </row>
    <row r="44" spans="1:9" x14ac:dyDescent="0.4">
      <c r="A44" s="13" t="s">
        <v>35</v>
      </c>
      <c r="B44" s="13">
        <v>20</v>
      </c>
      <c r="C44" s="13">
        <v>42</v>
      </c>
      <c r="D44" s="14">
        <f t="shared" si="0"/>
        <v>62</v>
      </c>
      <c r="E44" s="11"/>
      <c r="F44" s="18"/>
      <c r="G44" s="18"/>
      <c r="H44" s="18"/>
      <c r="I44" s="19"/>
    </row>
    <row r="45" spans="1:9" x14ac:dyDescent="0.4">
      <c r="A45" s="12" t="s">
        <v>59</v>
      </c>
      <c r="B45" s="13">
        <f>SUM(B9:B44)</f>
        <v>982</v>
      </c>
      <c r="C45" s="13">
        <f>SUM(C9:C44)</f>
        <v>1512</v>
      </c>
      <c r="D45" s="14">
        <f t="shared" si="0"/>
        <v>2494</v>
      </c>
      <c r="E45" s="11"/>
      <c r="F45" s="11"/>
      <c r="G45" s="11"/>
      <c r="H45" s="11"/>
      <c r="I45" s="11"/>
    </row>
  </sheetData>
  <mergeCells count="3">
    <mergeCell ref="H2:I2"/>
    <mergeCell ref="A4:I4"/>
    <mergeCell ref="F30:I33"/>
  </mergeCells>
  <phoneticPr fontId="2"/>
  <printOptions horizontalCentered="1"/>
  <pageMargins left="0.51181102362204722" right="0.5118110236220472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abSelected="1" topLeftCell="A11" workbookViewId="0">
      <selection activeCell="B14" sqref="B14:I14"/>
    </sheetView>
  </sheetViews>
  <sheetFormatPr defaultRowHeight="18.75" x14ac:dyDescent="0.4"/>
  <cols>
    <col min="2" max="9" width="11" customWidth="1"/>
  </cols>
  <sheetData>
    <row r="1" spans="1:9" x14ac:dyDescent="0.4">
      <c r="A1" s="39" t="s">
        <v>64</v>
      </c>
      <c r="B1" s="39"/>
      <c r="C1" s="39"/>
      <c r="D1" s="39"/>
      <c r="E1" s="39"/>
      <c r="F1" s="39"/>
      <c r="G1" s="39"/>
      <c r="H1" s="39"/>
      <c r="I1" s="39"/>
    </row>
    <row r="2" spans="1:9" x14ac:dyDescent="0.4">
      <c r="A2" s="20"/>
      <c r="B2" s="20"/>
      <c r="C2" s="20"/>
      <c r="D2" s="20"/>
      <c r="E2" s="20"/>
      <c r="F2" s="20"/>
      <c r="G2" s="20"/>
      <c r="H2" s="20"/>
      <c r="I2" s="20"/>
    </row>
    <row r="3" spans="1:9" x14ac:dyDescent="0.4">
      <c r="A3" s="40" t="s">
        <v>60</v>
      </c>
      <c r="B3" s="40"/>
      <c r="C3" s="40"/>
      <c r="D3" s="21"/>
      <c r="E3" s="22"/>
      <c r="F3" s="22"/>
      <c r="G3" s="22"/>
      <c r="H3" s="39"/>
      <c r="I3" s="39"/>
    </row>
    <row r="4" spans="1:9" ht="9.75" customHeight="1" x14ac:dyDescent="0.4">
      <c r="A4" s="23"/>
      <c r="B4" s="23"/>
      <c r="C4" s="23"/>
      <c r="D4" s="21"/>
      <c r="E4" s="22"/>
      <c r="F4" s="22"/>
      <c r="G4" s="22"/>
      <c r="H4" s="20"/>
      <c r="I4" s="20"/>
    </row>
    <row r="5" spans="1:9" x14ac:dyDescent="0.4">
      <c r="A5" s="24" t="s">
        <v>61</v>
      </c>
      <c r="B5" s="25"/>
      <c r="C5" s="26"/>
      <c r="D5" s="27"/>
      <c r="E5" s="28"/>
      <c r="F5" s="29"/>
      <c r="G5" s="29"/>
      <c r="H5" s="29"/>
      <c r="I5" s="29"/>
    </row>
    <row r="6" spans="1:9" ht="9.75" customHeight="1" x14ac:dyDescent="0.4">
      <c r="A6" s="24"/>
      <c r="B6" s="25"/>
      <c r="C6" s="26"/>
      <c r="D6" s="27"/>
      <c r="E6" s="28"/>
      <c r="F6" s="29"/>
      <c r="G6" s="29"/>
      <c r="H6" s="29"/>
      <c r="I6" s="29"/>
    </row>
    <row r="7" spans="1:9" x14ac:dyDescent="0.4">
      <c r="A7" s="30" t="s">
        <v>62</v>
      </c>
      <c r="B7" s="31"/>
      <c r="C7" s="28"/>
      <c r="D7" s="32"/>
      <c r="E7" s="28"/>
      <c r="F7" s="30"/>
      <c r="G7" s="30"/>
      <c r="H7" s="30"/>
      <c r="I7" s="33"/>
    </row>
    <row r="8" spans="1:9" ht="81" customHeight="1" x14ac:dyDescent="0.4">
      <c r="A8" s="34">
        <v>1</v>
      </c>
      <c r="B8" s="38" t="s">
        <v>71</v>
      </c>
      <c r="C8" s="38"/>
      <c r="D8" s="38"/>
      <c r="E8" s="38"/>
      <c r="F8" s="38"/>
      <c r="G8" s="38"/>
      <c r="H8" s="38"/>
      <c r="I8" s="38"/>
    </row>
    <row r="9" spans="1:9" ht="81" customHeight="1" x14ac:dyDescent="0.4">
      <c r="A9" s="34">
        <v>2</v>
      </c>
      <c r="B9" s="38" t="s">
        <v>65</v>
      </c>
      <c r="C9" s="38"/>
      <c r="D9" s="38"/>
      <c r="E9" s="38"/>
      <c r="F9" s="38"/>
      <c r="G9" s="38"/>
      <c r="H9" s="38"/>
      <c r="I9" s="38"/>
    </row>
    <row r="10" spans="1:9" ht="81" customHeight="1" x14ac:dyDescent="0.4">
      <c r="A10" s="34">
        <v>3</v>
      </c>
      <c r="B10" s="41" t="s">
        <v>68</v>
      </c>
      <c r="C10" s="42"/>
      <c r="D10" s="42"/>
      <c r="E10" s="42"/>
      <c r="F10" s="42"/>
      <c r="G10" s="42"/>
      <c r="H10" s="42"/>
      <c r="I10" s="43"/>
    </row>
    <row r="11" spans="1:9" ht="81" customHeight="1" x14ac:dyDescent="0.4">
      <c r="A11" s="34">
        <v>4</v>
      </c>
      <c r="B11" s="38" t="s">
        <v>66</v>
      </c>
      <c r="C11" s="38"/>
      <c r="D11" s="38"/>
      <c r="E11" s="38"/>
      <c r="F11" s="38"/>
      <c r="G11" s="38"/>
      <c r="H11" s="38"/>
      <c r="I11" s="38"/>
    </row>
    <row r="12" spans="1:9" ht="81" customHeight="1" x14ac:dyDescent="0.4">
      <c r="A12" s="34">
        <v>5</v>
      </c>
      <c r="B12" s="38" t="s">
        <v>72</v>
      </c>
      <c r="C12" s="38"/>
      <c r="D12" s="38"/>
      <c r="E12" s="38"/>
      <c r="F12" s="38"/>
      <c r="G12" s="38"/>
      <c r="H12" s="38"/>
      <c r="I12" s="38"/>
    </row>
    <row r="13" spans="1:9" ht="81" customHeight="1" x14ac:dyDescent="0.4">
      <c r="A13" s="34">
        <v>6</v>
      </c>
      <c r="B13" s="38" t="s">
        <v>67</v>
      </c>
      <c r="C13" s="38"/>
      <c r="D13" s="38"/>
      <c r="E13" s="38"/>
      <c r="F13" s="38"/>
      <c r="G13" s="38"/>
      <c r="H13" s="38"/>
      <c r="I13" s="38"/>
    </row>
    <row r="14" spans="1:9" ht="81" customHeight="1" x14ac:dyDescent="0.4">
      <c r="A14" s="34">
        <v>7</v>
      </c>
      <c r="B14" s="38" t="s">
        <v>73</v>
      </c>
      <c r="C14" s="38"/>
      <c r="D14" s="38"/>
      <c r="E14" s="38"/>
      <c r="F14" s="38"/>
      <c r="G14" s="38"/>
      <c r="H14" s="38"/>
      <c r="I14" s="38"/>
    </row>
  </sheetData>
  <mergeCells count="10">
    <mergeCell ref="B13:I13"/>
    <mergeCell ref="B14:I14"/>
    <mergeCell ref="A1:I1"/>
    <mergeCell ref="A3:C3"/>
    <mergeCell ref="H3:I3"/>
    <mergeCell ref="B12:I12"/>
    <mergeCell ref="B8:I8"/>
    <mergeCell ref="B9:I9"/>
    <mergeCell ref="B10:I10"/>
    <mergeCell ref="B11:I11"/>
  </mergeCells>
  <phoneticPr fontId="2"/>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配置状況</vt:lpstr>
      <vt:lpstr>利用状況</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耕平</dc:creator>
  <cp:lastModifiedBy>大西　耕平</cp:lastModifiedBy>
  <cp:lastPrinted>2020-08-24T01:43:04Z</cp:lastPrinted>
  <dcterms:created xsi:type="dcterms:W3CDTF">2019-08-12T07:14:51Z</dcterms:created>
  <dcterms:modified xsi:type="dcterms:W3CDTF">2020-09-04T09:39:09Z</dcterms:modified>
</cp:coreProperties>
</file>