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00" windowHeight="7680" activeTab="0"/>
  </bookViews>
  <sheets>
    <sheet name="29年度" sheetId="1" r:id="rId1"/>
  </sheets>
  <externalReferences>
    <externalReference r:id="rId4"/>
  </externalReferences>
  <definedNames>
    <definedName name="_xlnm.Print_Area" localSheetId="0">'29年度'!$A$1:$F$19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<sst xmlns="http://schemas.openxmlformats.org/spreadsheetml/2006/main" count="14" uniqueCount="14">
  <si>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                        </t>
    </r>
    <r>
      <rPr>
        <u val="single"/>
        <sz val="14"/>
        <color indexed="8"/>
        <rFont val="ＭＳ Ｐ明朝"/>
        <family val="1"/>
      </rPr>
      <t xml:space="preserve"> 児童部子育て給付課</t>
    </r>
  </si>
  <si>
    <t>平成29年度（2017年度）子ども医療費助成制度の状況</t>
  </si>
  <si>
    <t>就学前</t>
  </si>
  <si>
    <t>小学生</t>
  </si>
  <si>
    <t>中学生</t>
  </si>
  <si>
    <t>合計</t>
  </si>
  <si>
    <t>（0～6歳）</t>
  </si>
  <si>
    <t>（7～12歳）</t>
  </si>
  <si>
    <t>（13歳～15歳）</t>
  </si>
  <si>
    <t>住民基本台帳人数
（a）</t>
  </si>
  <si>
    <t>助成対象人数
（b）</t>
  </si>
  <si>
    <t>助成金額
（c）</t>
  </si>
  <si>
    <t>1人当たり助成金額
（c/b)</t>
  </si>
  <si>
    <r>
      <t>※人数は、平成29</t>
    </r>
    <r>
      <rPr>
        <sz val="12"/>
        <color indexed="8"/>
        <rFont val="ＭＳ Ｐ明朝"/>
        <family val="1"/>
      </rPr>
      <t>年（2017年）3月末時点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</si>
</sst>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円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u val="single"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38" fillId="0" borderId="0" xfId="48" applyFont="1" applyAlignment="1">
      <alignment vertical="center"/>
    </xf>
    <xf numFmtId="38" fontId="38" fillId="0" borderId="0" xfId="48" applyFont="1" applyAlignment="1">
      <alignment vertical="center"/>
    </xf>
    <xf numFmtId="0" fontId="38" fillId="0" borderId="10" xfId="0" applyFont="1" applyBorder="1" applyAlignment="1">
      <alignment vertical="center"/>
    </xf>
    <xf numFmtId="38" fontId="38" fillId="0" borderId="11" xfId="48" applyFont="1" applyBorder="1" applyAlignment="1">
      <alignment vertical="center"/>
    </xf>
    <xf numFmtId="38" fontId="38" fillId="0" borderId="12" xfId="48" applyFont="1" applyBorder="1" applyAlignment="1">
      <alignment vertical="center"/>
    </xf>
    <xf numFmtId="38" fontId="38" fillId="0" borderId="13" xfId="48" applyFont="1" applyBorder="1" applyAlignment="1">
      <alignment vertical="center"/>
    </xf>
    <xf numFmtId="38" fontId="38" fillId="0" borderId="13" xfId="4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38" fillId="0" borderId="15" xfId="48" applyFont="1" applyBorder="1" applyAlignment="1">
      <alignment vertical="center"/>
    </xf>
    <xf numFmtId="38" fontId="38" fillId="0" borderId="16" xfId="48" applyFont="1" applyBorder="1" applyAlignment="1">
      <alignment vertical="center"/>
    </xf>
    <xf numFmtId="38" fontId="38" fillId="0" borderId="17" xfId="48" applyFont="1" applyBorder="1" applyAlignment="1">
      <alignment vertical="center"/>
    </xf>
    <xf numFmtId="0" fontId="38" fillId="0" borderId="18" xfId="0" applyFont="1" applyBorder="1" applyAlignment="1">
      <alignment horizontal="center" vertical="center" wrapText="1"/>
    </xf>
    <xf numFmtId="176" fontId="38" fillId="0" borderId="19" xfId="48" applyNumberFormat="1" applyFont="1" applyBorder="1" applyAlignment="1">
      <alignment horizontal="right" vertical="center"/>
    </xf>
    <xf numFmtId="176" fontId="38" fillId="0" borderId="20" xfId="48" applyNumberFormat="1" applyFont="1" applyBorder="1" applyAlignment="1">
      <alignment horizontal="right" vertical="center"/>
    </xf>
    <xf numFmtId="176" fontId="38" fillId="0" borderId="21" xfId="48" applyNumberFormat="1" applyFont="1" applyBorder="1" applyAlignment="1">
      <alignment horizontal="right" vertical="center"/>
    </xf>
    <xf numFmtId="0" fontId="38" fillId="0" borderId="22" xfId="0" applyFont="1" applyBorder="1" applyAlignment="1">
      <alignment horizontal="center" vertical="center" wrapText="1"/>
    </xf>
    <xf numFmtId="176" fontId="38" fillId="0" borderId="23" xfId="48" applyNumberFormat="1" applyFont="1" applyFill="1" applyBorder="1" applyAlignment="1">
      <alignment horizontal="right" vertical="center"/>
    </xf>
    <xf numFmtId="176" fontId="38" fillId="0" borderId="24" xfId="48" applyNumberFormat="1" applyFont="1" applyFill="1" applyBorder="1" applyAlignment="1">
      <alignment horizontal="right" vertical="center"/>
    </xf>
    <xf numFmtId="176" fontId="38" fillId="0" borderId="25" xfId="48" applyNumberFormat="1" applyFont="1" applyFill="1" applyBorder="1" applyAlignment="1">
      <alignment horizontal="right" vertical="center"/>
    </xf>
    <xf numFmtId="0" fontId="38" fillId="0" borderId="26" xfId="0" applyFont="1" applyBorder="1" applyAlignment="1">
      <alignment horizontal="center" vertical="center" wrapText="1"/>
    </xf>
    <xf numFmtId="177" fontId="38" fillId="0" borderId="27" xfId="48" applyNumberFormat="1" applyFont="1" applyFill="1" applyBorder="1" applyAlignment="1">
      <alignment horizontal="right" vertical="center"/>
    </xf>
    <xf numFmtId="177" fontId="38" fillId="0" borderId="28" xfId="48" applyNumberFormat="1" applyFont="1" applyFill="1" applyBorder="1" applyAlignment="1">
      <alignment horizontal="right" vertical="center"/>
    </xf>
    <xf numFmtId="177" fontId="38" fillId="0" borderId="29" xfId="48" applyNumberFormat="1" applyFont="1" applyFill="1" applyBorder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177" fontId="38" fillId="0" borderId="31" xfId="48" applyNumberFormat="1" applyFont="1" applyFill="1" applyBorder="1" applyAlignment="1">
      <alignment horizontal="right" vertical="center"/>
    </xf>
    <xf numFmtId="177" fontId="38" fillId="0" borderId="32" xfId="48" applyNumberFormat="1" applyFont="1" applyFill="1" applyBorder="1" applyAlignment="1">
      <alignment horizontal="right" vertical="center"/>
    </xf>
    <xf numFmtId="177" fontId="38" fillId="0" borderId="33" xfId="48" applyNumberFormat="1" applyFont="1" applyFill="1" applyBorder="1" applyAlignment="1">
      <alignment horizontal="right" vertical="center"/>
    </xf>
    <xf numFmtId="177" fontId="38" fillId="0" borderId="34" xfId="48" applyNumberFormat="1" applyFont="1" applyFill="1" applyBorder="1" applyAlignment="1">
      <alignment horizontal="right" vertical="center"/>
    </xf>
    <xf numFmtId="38" fontId="39" fillId="0" borderId="35" xfId="48" applyFont="1" applyBorder="1" applyAlignment="1">
      <alignment horizontal="right" vertical="center"/>
    </xf>
    <xf numFmtId="38" fontId="3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376;&#12393;&#12418;&#21307;&#30274;&#36027;&#21161;&#25104;&#21046;&#24230;&#12398;&#29366;&#27841;H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年度"/>
      <sheetName val="27年度"/>
      <sheetName val="28年度 "/>
      <sheetName val="29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0"/>
  <sheetViews>
    <sheetView tabSelected="1" zoomScalePageLayoutView="0" workbookViewId="0" topLeftCell="A7">
      <selection activeCell="C15" sqref="C15"/>
    </sheetView>
  </sheetViews>
  <sheetFormatPr defaultColWidth="9.140625" defaultRowHeight="15"/>
  <cols>
    <col min="1" max="1" width="9.00390625" style="1" customWidth="1"/>
    <col min="2" max="2" width="25.57421875" style="1" customWidth="1"/>
    <col min="3" max="6" width="22.57421875" style="2" customWidth="1"/>
    <col min="7" max="16384" width="9.00390625" style="1" customWidth="1"/>
  </cols>
  <sheetData>
    <row r="5" spans="5:6" ht="17.25">
      <c r="E5" s="3"/>
      <c r="F5" s="3"/>
    </row>
    <row r="6" spans="5:6" ht="17.25">
      <c r="E6" s="3" t="s">
        <v>0</v>
      </c>
      <c r="F6" s="3"/>
    </row>
    <row r="7" ht="17.25">
      <c r="B7" s="1" t="s">
        <v>1</v>
      </c>
    </row>
    <row r="9" ht="18" thickBot="1"/>
    <row r="10" spans="2:6" ht="27.75" customHeight="1">
      <c r="B10" s="4"/>
      <c r="C10" s="5" t="s">
        <v>2</v>
      </c>
      <c r="D10" s="6" t="s">
        <v>3</v>
      </c>
      <c r="E10" s="7" t="s">
        <v>4</v>
      </c>
      <c r="F10" s="8" t="s">
        <v>5</v>
      </c>
    </row>
    <row r="11" spans="2:6" ht="27.75" customHeight="1" thickBot="1">
      <c r="B11" s="9"/>
      <c r="C11" s="10" t="s">
        <v>6</v>
      </c>
      <c r="D11" s="11" t="s">
        <v>7</v>
      </c>
      <c r="E11" s="12" t="s">
        <v>8</v>
      </c>
      <c r="F11" s="12"/>
    </row>
    <row r="12" spans="2:6" ht="49.5" customHeight="1">
      <c r="B12" s="13" t="s">
        <v>9</v>
      </c>
      <c r="C12" s="14">
        <v>24791</v>
      </c>
      <c r="D12" s="15">
        <v>20823</v>
      </c>
      <c r="E12" s="16">
        <v>10408</v>
      </c>
      <c r="F12" s="16">
        <f>SUM(C12:E12)</f>
        <v>56022</v>
      </c>
    </row>
    <row r="13" spans="2:6" ht="49.5" customHeight="1">
      <c r="B13" s="17" t="s">
        <v>10</v>
      </c>
      <c r="C13" s="18">
        <v>24172</v>
      </c>
      <c r="D13" s="19">
        <v>13837</v>
      </c>
      <c r="E13" s="20">
        <v>5999</v>
      </c>
      <c r="F13" s="20">
        <f>SUM(C13:E13)</f>
        <v>44008</v>
      </c>
    </row>
    <row r="14" spans="2:6" ht="49.5" customHeight="1">
      <c r="B14" s="21" t="s">
        <v>11</v>
      </c>
      <c r="C14" s="22">
        <v>643336900</v>
      </c>
      <c r="D14" s="23">
        <v>331847566</v>
      </c>
      <c r="E14" s="24">
        <v>101907905</v>
      </c>
      <c r="F14" s="24">
        <f>SUM(C14:E14)</f>
        <v>1077092371</v>
      </c>
    </row>
    <row r="15" spans="2:6" ht="49.5" customHeight="1" thickBot="1">
      <c r="B15" s="25" t="s">
        <v>12</v>
      </c>
      <c r="C15" s="26">
        <f>ROUND(C14/C13,0)</f>
        <v>26615</v>
      </c>
      <c r="D15" s="27">
        <f>ROUND(D14/D13,0)</f>
        <v>23983</v>
      </c>
      <c r="E15" s="28">
        <f>ROUND(E14/E13,0)</f>
        <v>16987</v>
      </c>
      <c r="F15" s="29">
        <f>ROUND(F14/F13,0)</f>
        <v>24475</v>
      </c>
    </row>
    <row r="16" spans="5:6" ht="27" customHeight="1">
      <c r="E16" s="30" t="s">
        <v>13</v>
      </c>
      <c r="F16" s="30"/>
    </row>
    <row r="17" ht="24.75" customHeight="1"/>
    <row r="18" ht="24.75" customHeight="1"/>
    <row r="19" ht="24.75" customHeight="1"/>
    <row r="20" ht="24.75" customHeight="1">
      <c r="B20" s="31"/>
    </row>
  </sheetData>
  <sheetProtection/>
  <mergeCells count="4">
    <mergeCell ref="E5:F5"/>
    <mergeCell ref="E6:F6"/>
    <mergeCell ref="B10:B11"/>
    <mergeCell ref="E16:F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吹田市</cp:lastModifiedBy>
  <dcterms:created xsi:type="dcterms:W3CDTF">2018-11-30T01:06:18Z</dcterms:created>
  <dcterms:modified xsi:type="dcterms:W3CDTF">2018-11-30T01:06:40Z</dcterms:modified>
  <cp:category/>
  <cp:version/>
  <cp:contentType/>
  <cp:contentStatus/>
</cp:coreProperties>
</file>