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0002245\Desktop\2022-04-14_1252_s報告書エクセル資料\2022-04-14_1252\HP用_動植物確認種エクセルリスト\HP用_動植物確認種エクセルリスト\"/>
    </mc:Choice>
  </mc:AlternateContent>
  <bookViews>
    <workbookView xWindow="-105" yWindow="-105" windowWidth="23250" windowHeight="12570"/>
  </bookViews>
  <sheets>
    <sheet name="両生類確認種" sheetId="67" r:id="rId1"/>
    <sheet name="注釈" sheetId="68" r:id="rId2"/>
  </sheets>
  <definedNames>
    <definedName name="_xlnm._FilterDatabase" localSheetId="0" hidden="1">両生類確認種!$C$4:$E$16</definedName>
    <definedName name="_xlnm.Print_Area" localSheetId="0">両生類確認種!$B$1:$BH$16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6" i="67" l="1"/>
  <c r="BJ7" i="67"/>
  <c r="BJ8" i="67"/>
  <c r="BJ9" i="67"/>
  <c r="BJ10" i="67"/>
  <c r="BJ11" i="67"/>
  <c r="BJ12" i="67"/>
  <c r="BJ13" i="67"/>
  <c r="BJ14" i="67"/>
  <c r="BJ15" i="67"/>
  <c r="BJ5" i="67"/>
</calcChain>
</file>

<file path=xl/sharedStrings.xml><?xml version="1.0" encoding="utf-8"?>
<sst xmlns="http://schemas.openxmlformats.org/spreadsheetml/2006/main" count="220" uniqueCount="65">
  <si>
    <t>ウシガエル</t>
  </si>
  <si>
    <t>ヌマガエル</t>
  </si>
  <si>
    <t>トノサマガエル</t>
  </si>
  <si>
    <t>科名</t>
    <rPh sb="0" eb="2">
      <t>カメイ</t>
    </rPh>
    <phoneticPr fontId="1"/>
  </si>
  <si>
    <t>ニホンアマガエル</t>
  </si>
  <si>
    <t>④</t>
    <phoneticPr fontId="1"/>
  </si>
  <si>
    <t>②</t>
    <phoneticPr fontId="1"/>
  </si>
  <si>
    <t>③</t>
    <phoneticPr fontId="1"/>
  </si>
  <si>
    <t>⑥</t>
    <phoneticPr fontId="1"/>
  </si>
  <si>
    <t>⑤</t>
    <phoneticPr fontId="1"/>
  </si>
  <si>
    <t>⑨</t>
    <phoneticPr fontId="1"/>
  </si>
  <si>
    <t>⑩</t>
    <phoneticPr fontId="1"/>
  </si>
  <si>
    <t>⑪</t>
    <phoneticPr fontId="1"/>
  </si>
  <si>
    <t>⑫</t>
    <phoneticPr fontId="1"/>
  </si>
  <si>
    <t>①</t>
    <phoneticPr fontId="1"/>
  </si>
  <si>
    <t>春</t>
  </si>
  <si>
    <t>夏</t>
  </si>
  <si>
    <t>秋</t>
  </si>
  <si>
    <t>⑦</t>
    <phoneticPr fontId="1"/>
  </si>
  <si>
    <t>モリアオガエル</t>
  </si>
  <si>
    <t>モニタリング調査地区</t>
    <rPh sb="6" eb="10">
      <t>チョウサチク</t>
    </rPh>
    <phoneticPr fontId="1"/>
  </si>
  <si>
    <t>新規調査地区</t>
    <rPh sb="0" eb="6">
      <t>シンキチョウサチク</t>
    </rPh>
    <phoneticPr fontId="1"/>
  </si>
  <si>
    <t>No.</t>
    <phoneticPr fontId="1"/>
  </si>
  <si>
    <t>目名</t>
    <rPh sb="0" eb="1">
      <t>メ</t>
    </rPh>
    <rPh sb="1" eb="2">
      <t>メイ</t>
    </rPh>
    <phoneticPr fontId="1"/>
  </si>
  <si>
    <t>種名</t>
    <rPh sb="0" eb="1">
      <t>シュ</t>
    </rPh>
    <rPh sb="1" eb="2">
      <t>メイ</t>
    </rPh>
    <phoneticPr fontId="1"/>
  </si>
  <si>
    <t>アカハライモリ</t>
  </si>
  <si>
    <t>ニホンヒキガエル</t>
  </si>
  <si>
    <t>－</t>
  </si>
  <si>
    <t>ツチガエル</t>
  </si>
  <si>
    <t>シュレーゲルアオガエル</t>
  </si>
  <si>
    <t>6科</t>
    <rPh sb="1" eb="2">
      <t>カ</t>
    </rPh>
    <phoneticPr fontId="1"/>
  </si>
  <si>
    <t>●</t>
  </si>
  <si>
    <t>ニホンアカガエル</t>
  </si>
  <si>
    <t>アカガエル属</t>
  </si>
  <si>
    <t>⑧</t>
    <phoneticPr fontId="1"/>
  </si>
  <si>
    <t>現地調査</t>
    <rPh sb="0" eb="2">
      <t>ゲンチ</t>
    </rPh>
    <rPh sb="2" eb="4">
      <t>チョウサ</t>
    </rPh>
    <phoneticPr fontId="1"/>
  </si>
  <si>
    <t>文献調査</t>
    <rPh sb="0" eb="2">
      <t>ブンケン</t>
    </rPh>
    <rPh sb="2" eb="4">
      <t>チョウサ</t>
    </rPh>
    <phoneticPr fontId="1"/>
  </si>
  <si>
    <t>2目</t>
    <rPh sb="1" eb="2">
      <t>モク</t>
    </rPh>
    <phoneticPr fontId="1"/>
  </si>
  <si>
    <t>1種</t>
  </si>
  <si>
    <t>2種</t>
  </si>
  <si>
    <t>0種</t>
  </si>
  <si>
    <t>4種</t>
  </si>
  <si>
    <t>7種</t>
  </si>
  <si>
    <t>5種</t>
  </si>
  <si>
    <t>6種</t>
  </si>
  <si>
    <t>6種</t>
    <rPh sb="1" eb="2">
      <t>シュ</t>
    </rPh>
    <phoneticPr fontId="1"/>
  </si>
  <si>
    <t>イモリ科</t>
    <rPh sb="3" eb="4">
      <t>カ</t>
    </rPh>
    <phoneticPr fontId="1"/>
  </si>
  <si>
    <t>ヒキガエル科</t>
    <phoneticPr fontId="1"/>
  </si>
  <si>
    <t>アマガエル科</t>
    <phoneticPr fontId="1"/>
  </si>
  <si>
    <t>アカガエル科</t>
    <phoneticPr fontId="1"/>
  </si>
  <si>
    <t>ヌマガエル科</t>
    <phoneticPr fontId="1"/>
  </si>
  <si>
    <t>アオガエル科</t>
    <phoneticPr fontId="1"/>
  </si>
  <si>
    <t>有尾目</t>
    <rPh sb="2" eb="3">
      <t>モク</t>
    </rPh>
    <phoneticPr fontId="1"/>
  </si>
  <si>
    <t>無尾目</t>
    <rPh sb="2" eb="3">
      <t>モク</t>
    </rPh>
    <phoneticPr fontId="1"/>
  </si>
  <si>
    <t>貴重種</t>
    <rPh sb="0" eb="2">
      <t>キチョウ</t>
    </rPh>
    <rPh sb="2" eb="3">
      <t>シュ</t>
    </rPh>
    <phoneticPr fontId="1"/>
  </si>
  <si>
    <t>外来種</t>
    <rPh sb="0" eb="2">
      <t>ガイライ</t>
    </rPh>
    <rPh sb="2" eb="3">
      <t>シュ</t>
    </rPh>
    <phoneticPr fontId="1"/>
  </si>
  <si>
    <t>●</t>
    <phoneticPr fontId="1"/>
  </si>
  <si>
    <t>重点</t>
    <rPh sb="0" eb="2">
      <t>ジュウテン</t>
    </rPh>
    <phoneticPr fontId="1"/>
  </si>
  <si>
    <t>NT</t>
  </si>
  <si>
    <t>NT</t>
    <phoneticPr fontId="1"/>
  </si>
  <si>
    <t>VU</t>
  </si>
  <si>
    <t>0種</t>
    <rPh sb="1" eb="2">
      <t>シュ</t>
    </rPh>
    <phoneticPr fontId="1"/>
  </si>
  <si>
    <t>1種</t>
    <rPh sb="1" eb="2">
      <t>シュ</t>
    </rPh>
    <phoneticPr fontId="1"/>
  </si>
  <si>
    <t>2種</t>
    <rPh sb="1" eb="2">
      <t>シュ</t>
    </rPh>
    <phoneticPr fontId="1"/>
  </si>
  <si>
    <t>10種</t>
    <rPh sb="2" eb="3">
      <t>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</si>
</sst>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7">
    <font>
      <sz val="11"/>
      <color theme="1"/>
      <name val="游ゴシック"/>
      <family val="2"/>
      <charset val="128"/>
      <scheme val="minor"/>
    </font>
    <font>
      <sz val="6"/>
      <name val="游ゴシック"/>
      <family val="2"/>
      <charset val="128"/>
      <scheme val="minor"/>
    </font>
    <font>
      <sz val="10"/>
      <name val="ＭＳ Ｐゴシック"/>
      <family val="3"/>
      <charset val="128"/>
    </font>
    <font>
      <sz val="9"/>
      <name val="細明朝体"/>
      <family val="1"/>
      <charset val="128"/>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2" fillId="0" borderId="0"/>
    <xf numFmtId="0" fontId="3" fillId="0" borderId="0"/>
  </cellStyleXfs>
  <cellXfs count="31">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1" xfId="0" applyFont="1" applyBorder="1" applyAlignment="1">
      <alignment horizontal="center" vertical="center"/>
    </xf>
    <xf numFmtId="0" fontId="4" fillId="3" borderId="1" xfId="0" applyFont="1" applyFill="1" applyBorder="1">
      <alignment vertical="center"/>
    </xf>
    <xf numFmtId="0" fontId="4" fillId="0" borderId="1" xfId="0" applyFont="1" applyBorder="1">
      <alignment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horizontal="center" vertical="center" wrapText="1"/>
    </xf>
    <xf numFmtId="0" fontId="4" fillId="0" borderId="0" xfId="0" applyFont="1" applyFill="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right" vertical="center"/>
    </xf>
    <xf numFmtId="0" fontId="4" fillId="0" borderId="1" xfId="0" applyFont="1" applyBorder="1" applyAlignment="1">
      <alignment horizontal="center"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198120</xdr:colOff>
      <xdr:row>0</xdr:row>
      <xdr:rowOff>137160</xdr:rowOff>
    </xdr:from>
    <xdr:to>
      <xdr:col>9</xdr:col>
      <xdr:colOff>335280</xdr:colOff>
      <xdr:row>35</xdr:row>
      <xdr:rowOff>50165</xdr:rowOff>
    </xdr:to>
    <xdr:sp macro="" textlink="">
      <xdr:nvSpPr>
        <xdr:cNvPr id="2" name="正方形/長方形 1">
          <a:extLst>
            <a:ext uri="{FF2B5EF4-FFF2-40B4-BE49-F238E27FC236}">
              <a16:creationId xmlns:a16="http://schemas.microsoft.com/office/drawing/2014/main" id="{969E96DD-581A-4E03-9444-BDD831F3AF76}"/>
            </a:ext>
          </a:extLst>
        </xdr:cNvPr>
        <xdr:cNvSpPr/>
      </xdr:nvSpPr>
      <xdr:spPr>
        <a:xfrm>
          <a:off x="198120" y="137160"/>
          <a:ext cx="6172200" cy="7914005"/>
        </a:xfrm>
        <a:prstGeom prst="rect">
          <a:avLst/>
        </a:prstGeom>
        <a:ln w="635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動植物確認種（現地調査・文献調査）の表における現地調査の確認地区、文献調査の出典、貴重種、外来種の選定基準は以下のとおりである。</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現地調査の確認地区</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①北千里区域、②山田西区域、③紫金山区域、④弘済院区域、⑤新芦屋上、⑥青葉丘南、⑦青山台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⑧</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藤白台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⑨</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佐竹台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①</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⑩</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佐竹台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②</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⑪</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佐井寺</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⑫</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安威川、⑮万博記念公園</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文献調査の出典</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「すいたの自然</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」（社団法人大阪自然環境保全協会、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「すいたの自然</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」（吹田市、</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SVH</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千里丘新築工事に係る環境影響評価書」（株式会社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LIXIL</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ビバ、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「（仮称）エキスポランド跡地複合施設開発事業係る環境影響評価書」（三井不動産株式会社、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「佐井寺西土地区画整理事業　環境影響評価書案」（吹田市、</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「（仮称）吹田円山町開発事業　環境影響評価書」（大林新星和不動産株式会社、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「（仮称）吹田市立スタジアム建設事業　環境影響評価書」（スタジアム建設募金団体、</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「（仮称）吹田千里丘計画に係る環境影響評価書」（株式会社大京 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「吹田東部拠点土地区画整理事業に係る環境影響評価書」（独立行政法人都市再生機構西日本支社、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「紫金山公園の自然　吹田自然観察会設立</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周年記念誌 モニタリングサイト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里地調査報告書」（吹田自然観察会、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vol.114-176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①</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※資料のうち紫金山公園におけるモニタリングサイト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里地調査結果に係る部分</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vol.114-176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②</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※資料のうち紫金山公園におけるモニタリングサイト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里地調査結果以外の部分</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「吹田ベニイトトンボ調査報告書 」（吹田自然観察会、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「万博公園探鳥会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年度の記録」（大阪府日本万国博覧会記念公園事務所、万博記念公園ホームページ公開資料）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「万博公園いきものリスト」（大阪府日本万国博覧会記念公園事務所、万博記念公園ホームページ</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年度公開資料）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「万博公園春の渡り鳥調査結果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年」（大阪府日本万国博覧会記念公園事務所、万博記念公園ホームページ公開資料）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「大阪府におけるカエルの生息状況報告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年度生息調査並びに補充調査結果</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」（特定非営利活動法人シニア自然大学・メダカをシンボルとする水辺環境調査会、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「淡水生カメ類の生息状況報告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年淡水生カメ類並びに外来水生生物一斉調査結果</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」（特定非営利活動法人シニア自然大学・メダカをシンボルとする水辺環境調査会、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「大阪府の川と魚　河川漁業権漁場実態調査報告書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年調査」</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（地方独立行政法人大阪府立環境農林水産総合研究所、</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「吹田市レッドリスト候補」（有識者提供資料</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　神戸大学　武田義明名誉教授ヒアリング時に受領）</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ヒメボタル関連資料（吹田ヒメボタルの会、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1998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「キャンパスに咲く花 阪大吹田編」（福井希一・栗原佐智子、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「街なかの自然　大阪吹田の生き物たち」（高畠耕一郎、</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「大阪府鳥類目録</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2016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」（日本野鳥の会大阪支部、</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「増補改訂版　大阪府の蝶」（大阪昆虫同好会、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Crude</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No.55-64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」（大阪昆虫同好会、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年発行分）</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「ガンカモ類の生息状況調査結果　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年度～令和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年度」（環境省公表資料、</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https://www.biodic.go.jp/gankamo/gankamo_top.html</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、調査年は</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　万博記念公園　園内野生生物生息調査報告書</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大阪市立自然史博物館リポジトリサービス（</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https://omnh.repo.nii.ac.jp/</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）において以下のキーワードで検索した結果のうち、吹田市内の動植物の分布に関する記載があった</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年の文献。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【検索キーワード】</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吹田、大阪府、淀川水系、北摂、北千里、山田西、弘済院、紫金山、安威川、糸田川、大正川、万博公園、緑地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【使用文献】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「昆虫類を指標とした里山の生物多様性の保全に関する研究」（西中康明</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環動昆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2015. 26(2). 63-68.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「大規模緑地万博記念公園のチョウ類相の解明ならびに近隣生息地との比較」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今井健介他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環動昆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2011. 22(1).1-9.)</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「大阪府におけるドジョウの在来および外来系統の分布と形態的特徴にもとづく系統判別法の検討」</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松井彰子他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大阪市立自然史博物館研究報告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2020. No.74. 1-15.)</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「万博記念公園のチョウ相‐</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年の定性調査結果より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中西康明他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環動昆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2014. 25(4).155-164.)</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「万博記念公園自然文化園の小水路護岸におけるシダ植物の種組成と光環境」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村上健太郎他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日本緑化工学会誌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2021. 47(1). 175-178.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190500</xdr:colOff>
      <xdr:row>36</xdr:row>
      <xdr:rowOff>7620</xdr:rowOff>
    </xdr:from>
    <xdr:to>
      <xdr:col>9</xdr:col>
      <xdr:colOff>327660</xdr:colOff>
      <xdr:row>69</xdr:row>
      <xdr:rowOff>83820</xdr:rowOff>
    </xdr:to>
    <xdr:sp macro="" textlink="">
      <xdr:nvSpPr>
        <xdr:cNvPr id="3" name="正方形/長方形 2">
          <a:extLst>
            <a:ext uri="{FF2B5EF4-FFF2-40B4-BE49-F238E27FC236}">
              <a16:creationId xmlns:a16="http://schemas.microsoft.com/office/drawing/2014/main" id="{43C41505-A213-40BC-B158-CEEDAB23D905}"/>
            </a:ext>
          </a:extLst>
        </xdr:cNvPr>
        <xdr:cNvSpPr/>
      </xdr:nvSpPr>
      <xdr:spPr>
        <a:xfrm>
          <a:off x="190500" y="8237220"/>
          <a:ext cx="6172200" cy="7620000"/>
        </a:xfrm>
        <a:prstGeom prst="rect">
          <a:avLst/>
        </a:prstGeom>
        <a:ln w="635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【使用文献続き】</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「大阪府のため池に生息する繁殖期の水鳥の分布」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大阪鳥類研究グループ</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自然誌研究</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2012. 3(12). 167-210.)</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「ムネアカオオクロテントウ・ユーカリハムシ・ヨツモンカメノコハムシの市民調査報」</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初宿成彦</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大阪市立自然史博物館研究報告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2021. No.75. 53-77.)</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「大阪府におけるヒグラシの分布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市民調査「神社のヒグラシ」プロジェクトの結果報告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初宿成彦</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大阪市立自然史博物館研究報告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2020. No.74. 45-68.)</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「大阪府における外来哺乳類，アライグマ，ヌートリア，ハクビシンの分布拡大状況－農業被害アンケートによるモニタリング－」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幸田良介</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地域自然史と保全</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2016. 38. 29–40.)</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貴重種の選定基準</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①「文化財保護法」（昭和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号、最終改正令和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国天）、特別天然記念物（略称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特天）</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「大阪府文化財保護条例」（昭和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号）における大阪府指定天然記念物（略称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府天）</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「吹田市文化財保護条例」（令和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号）における吹田市指定天然記念物（略称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市天）</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②「絶滅のおそれのある野生動植物の種の保存に関する法律」（平成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号、最終改正令和元年法律第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号）における国内希少野生動植物種（略称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国内）</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③「環境省レッドリスト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」（環境省、</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日公表）の掲載種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カテゴリーごとの略称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EX</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　我が国ではすでに絶滅したと考えられる種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EW</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：野生絶滅　飼育・栽培下、あるいは自然分布域の明らかに外側で野生化した状態でのみ存続している種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CR+EN</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絶滅の危機に瀕している種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CR</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Ａ類　ごく近い将来における野生での絶滅の危険性が極めて高いもの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EN</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Ｂ類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類ほどではないが、近い将来における野生での絶滅の危険性が高いもの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VU</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Ⅱ</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絶滅の危険が増大している種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NT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：準絶滅危惧　現時点での絶滅危険度は小さいが、生息条件の変化によっては「絶滅危惧」に移行する可能性のある種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DD</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：情報不足　評価するだけの情報が不足している種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LP</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：絶滅のおそれのある地域個体群　地域的に孤立している個体群で、絶滅のおそれが高いもの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④「大阪府レッドリスト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年）の掲載種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カテゴリーごとの略称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EX</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　大阪府内ではすでに絶滅したと考えられる種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CR+EN</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大阪府内において絶滅の危機に瀕している種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VU</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Ⅱ</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大阪府内において絶滅の危険が増大している種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NT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：準絶滅危惧　大阪府内において存続基盤が脆弱な種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DD</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：情報不足　評価するだけの情報が不足している種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外来種の選定基準</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①「特定外来生物による生態系等に係る被害の防止に関する法律」（平成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号）における特定外来生物　●が該当する種を示す。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②「我が国の生態系等に被害を及ぼすおそれのある外来種リスト」（環境省、平成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日発表）掲載種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カテゴリ区分ごとの略称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定着予防外来種　侵入予防外来種（略称：侵入）</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33475"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その他定着予防外来種（略称：定着）</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総合対策外来種　緊急対策外来種（略称：緊急）</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33475"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重点対策外来種（略称：重点）</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33475"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その他の総合対策外来種（略称：総合）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産業管理外来種　（略称：産業）</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430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※鳥類以外の種名及び並びは、基本的に「河川水辺の国勢調査のための生物リスト」（国土交通省、</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日更新）に準拠した。鳥類の種名及び並びは「日本鳥類目録　改訂第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版」（日本鳥学会、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月）に準拠した。</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07"/>
  <sheetViews>
    <sheetView tabSelected="1" view="pageBreakPreview" zoomScale="98" zoomScaleNormal="100" zoomScaleSheetLayoutView="98" workbookViewId="0">
      <pane xSplit="5" ySplit="4" topLeftCell="F5" activePane="bottomRight" state="frozen"/>
      <selection pane="topRight" activeCell="F1" sqref="F1"/>
      <selection pane="bottomLeft" activeCell="A5" sqref="A5"/>
      <selection pane="bottomRight" activeCell="D8" sqref="D8"/>
    </sheetView>
  </sheetViews>
  <sheetFormatPr defaultColWidth="8.75" defaultRowHeight="11.25"/>
  <cols>
    <col min="1" max="1" width="4.375" style="1" customWidth="1"/>
    <col min="2" max="2" width="3.25" style="12" customWidth="1"/>
    <col min="3" max="3" width="7" style="1" customWidth="1"/>
    <col min="4" max="4" width="11.375" style="1" customWidth="1"/>
    <col min="5" max="5" width="19.25" style="1" customWidth="1"/>
    <col min="6" max="54" width="2.75" style="1" customWidth="1"/>
    <col min="55" max="56" width="2.75" style="12" customWidth="1"/>
    <col min="57" max="58" width="2.75" style="17" customWidth="1"/>
    <col min="59" max="59" width="2.75" style="12" customWidth="1"/>
    <col min="60" max="60" width="4" style="12" customWidth="1"/>
    <col min="61" max="16384" width="8.75" style="1"/>
  </cols>
  <sheetData>
    <row r="1" spans="1:62" ht="12" customHeight="1">
      <c r="B1" s="23" t="s">
        <v>22</v>
      </c>
      <c r="C1" s="20"/>
      <c r="D1" s="20"/>
      <c r="E1" s="20"/>
      <c r="F1" s="26" t="s">
        <v>35</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6" t="s">
        <v>36</v>
      </c>
      <c r="AQ1" s="27"/>
      <c r="AR1" s="27"/>
      <c r="AS1" s="27"/>
      <c r="AT1" s="27"/>
      <c r="AU1" s="27"/>
      <c r="AV1" s="27"/>
      <c r="AW1" s="27"/>
      <c r="AX1" s="27"/>
      <c r="AY1" s="27"/>
      <c r="AZ1" s="27"/>
      <c r="BA1" s="27"/>
      <c r="BB1" s="27"/>
      <c r="BC1" s="26" t="s">
        <v>54</v>
      </c>
      <c r="BD1" s="27"/>
      <c r="BE1" s="27"/>
      <c r="BF1" s="27"/>
      <c r="BG1" s="28" t="s">
        <v>55</v>
      </c>
      <c r="BH1" s="29"/>
    </row>
    <row r="2" spans="1:62" ht="11.25" customHeight="1">
      <c r="B2" s="24"/>
      <c r="C2" s="21"/>
      <c r="D2" s="21"/>
      <c r="E2" s="21"/>
      <c r="F2" s="26" t="s">
        <v>20</v>
      </c>
      <c r="G2" s="26"/>
      <c r="H2" s="26"/>
      <c r="I2" s="26"/>
      <c r="J2" s="26"/>
      <c r="K2" s="26"/>
      <c r="L2" s="26"/>
      <c r="M2" s="26"/>
      <c r="N2" s="26"/>
      <c r="O2" s="26"/>
      <c r="P2" s="26"/>
      <c r="Q2" s="26"/>
      <c r="R2" s="26" t="s">
        <v>21</v>
      </c>
      <c r="S2" s="26"/>
      <c r="T2" s="26"/>
      <c r="U2" s="26"/>
      <c r="V2" s="26"/>
      <c r="W2" s="26"/>
      <c r="X2" s="26"/>
      <c r="Y2" s="26"/>
      <c r="Z2" s="26"/>
      <c r="AA2" s="26"/>
      <c r="AB2" s="26"/>
      <c r="AC2" s="26"/>
      <c r="AD2" s="26"/>
      <c r="AE2" s="26"/>
      <c r="AF2" s="26"/>
      <c r="AG2" s="26"/>
      <c r="AH2" s="26"/>
      <c r="AI2" s="26"/>
      <c r="AJ2" s="26"/>
      <c r="AK2" s="26"/>
      <c r="AL2" s="26"/>
      <c r="AM2" s="26"/>
      <c r="AN2" s="26"/>
      <c r="AO2" s="26"/>
      <c r="AP2" s="27"/>
      <c r="AQ2" s="27"/>
      <c r="AR2" s="27"/>
      <c r="AS2" s="27"/>
      <c r="AT2" s="27"/>
      <c r="AU2" s="27"/>
      <c r="AV2" s="27"/>
      <c r="AW2" s="27"/>
      <c r="AX2" s="27"/>
      <c r="AY2" s="27"/>
      <c r="AZ2" s="27"/>
      <c r="BA2" s="27"/>
      <c r="BB2" s="27"/>
      <c r="BC2" s="27"/>
      <c r="BD2" s="27"/>
      <c r="BE2" s="27"/>
      <c r="BF2" s="27"/>
      <c r="BG2" s="29"/>
      <c r="BH2" s="29"/>
    </row>
    <row r="3" spans="1:62" ht="11.25" customHeight="1">
      <c r="B3" s="24"/>
      <c r="C3" s="19" t="s">
        <v>23</v>
      </c>
      <c r="D3" s="19" t="s">
        <v>3</v>
      </c>
      <c r="E3" s="19" t="s">
        <v>24</v>
      </c>
      <c r="F3" s="26" t="s">
        <v>14</v>
      </c>
      <c r="G3" s="26"/>
      <c r="H3" s="26"/>
      <c r="I3" s="26" t="s">
        <v>6</v>
      </c>
      <c r="J3" s="26"/>
      <c r="K3" s="26"/>
      <c r="L3" s="26" t="s">
        <v>7</v>
      </c>
      <c r="M3" s="26"/>
      <c r="N3" s="26"/>
      <c r="O3" s="26" t="s">
        <v>5</v>
      </c>
      <c r="P3" s="26"/>
      <c r="Q3" s="26"/>
      <c r="R3" s="26" t="s">
        <v>9</v>
      </c>
      <c r="S3" s="26"/>
      <c r="T3" s="26"/>
      <c r="U3" s="26" t="s">
        <v>8</v>
      </c>
      <c r="V3" s="26"/>
      <c r="W3" s="26"/>
      <c r="X3" s="26" t="s">
        <v>18</v>
      </c>
      <c r="Y3" s="26"/>
      <c r="Z3" s="26"/>
      <c r="AA3" s="26" t="s">
        <v>34</v>
      </c>
      <c r="AB3" s="26"/>
      <c r="AC3" s="26"/>
      <c r="AD3" s="26" t="s">
        <v>10</v>
      </c>
      <c r="AE3" s="26"/>
      <c r="AF3" s="26"/>
      <c r="AG3" s="26" t="s">
        <v>11</v>
      </c>
      <c r="AH3" s="26"/>
      <c r="AI3" s="26"/>
      <c r="AJ3" s="26" t="s">
        <v>12</v>
      </c>
      <c r="AK3" s="26"/>
      <c r="AL3" s="26"/>
      <c r="AM3" s="26" t="s">
        <v>13</v>
      </c>
      <c r="AN3" s="26"/>
      <c r="AO3" s="26"/>
      <c r="AP3" s="30">
        <v>1</v>
      </c>
      <c r="AQ3" s="30">
        <v>2</v>
      </c>
      <c r="AR3" s="30">
        <v>4</v>
      </c>
      <c r="AS3" s="30">
        <v>5</v>
      </c>
      <c r="AT3" s="30">
        <v>7</v>
      </c>
      <c r="AU3" s="30">
        <v>8</v>
      </c>
      <c r="AV3" s="30">
        <v>9</v>
      </c>
      <c r="AW3" s="30">
        <v>12</v>
      </c>
      <c r="AX3" s="30">
        <v>15</v>
      </c>
      <c r="AY3" s="30">
        <v>17</v>
      </c>
      <c r="AZ3" s="30">
        <v>18</v>
      </c>
      <c r="BA3" s="30">
        <v>20</v>
      </c>
      <c r="BB3" s="30">
        <v>28</v>
      </c>
      <c r="BC3" s="26" t="s">
        <v>14</v>
      </c>
      <c r="BD3" s="26" t="s">
        <v>6</v>
      </c>
      <c r="BE3" s="28" t="s">
        <v>7</v>
      </c>
      <c r="BF3" s="28" t="s">
        <v>5</v>
      </c>
      <c r="BG3" s="28" t="s">
        <v>14</v>
      </c>
      <c r="BH3" s="28" t="s">
        <v>6</v>
      </c>
    </row>
    <row r="4" spans="1:62" s="2" customFormat="1" ht="11.25" customHeight="1">
      <c r="B4" s="25"/>
      <c r="C4" s="22"/>
      <c r="D4" s="22"/>
      <c r="E4" s="22"/>
      <c r="F4" s="18" t="s">
        <v>15</v>
      </c>
      <c r="G4" s="18" t="s">
        <v>16</v>
      </c>
      <c r="H4" s="18" t="s">
        <v>17</v>
      </c>
      <c r="I4" s="18" t="s">
        <v>15</v>
      </c>
      <c r="J4" s="18" t="s">
        <v>16</v>
      </c>
      <c r="K4" s="18" t="s">
        <v>17</v>
      </c>
      <c r="L4" s="18" t="s">
        <v>15</v>
      </c>
      <c r="M4" s="18" t="s">
        <v>16</v>
      </c>
      <c r="N4" s="18" t="s">
        <v>17</v>
      </c>
      <c r="O4" s="18" t="s">
        <v>15</v>
      </c>
      <c r="P4" s="18" t="s">
        <v>16</v>
      </c>
      <c r="Q4" s="18" t="s">
        <v>17</v>
      </c>
      <c r="R4" s="18" t="s">
        <v>15</v>
      </c>
      <c r="S4" s="18" t="s">
        <v>16</v>
      </c>
      <c r="T4" s="18" t="s">
        <v>17</v>
      </c>
      <c r="U4" s="18" t="s">
        <v>15</v>
      </c>
      <c r="V4" s="18" t="s">
        <v>16</v>
      </c>
      <c r="W4" s="18" t="s">
        <v>17</v>
      </c>
      <c r="X4" s="18" t="s">
        <v>15</v>
      </c>
      <c r="Y4" s="18" t="s">
        <v>16</v>
      </c>
      <c r="Z4" s="18" t="s">
        <v>17</v>
      </c>
      <c r="AA4" s="18" t="s">
        <v>15</v>
      </c>
      <c r="AB4" s="18" t="s">
        <v>16</v>
      </c>
      <c r="AC4" s="18" t="s">
        <v>17</v>
      </c>
      <c r="AD4" s="18" t="s">
        <v>15</v>
      </c>
      <c r="AE4" s="18" t="s">
        <v>16</v>
      </c>
      <c r="AF4" s="18" t="s">
        <v>17</v>
      </c>
      <c r="AG4" s="18" t="s">
        <v>15</v>
      </c>
      <c r="AH4" s="18" t="s">
        <v>16</v>
      </c>
      <c r="AI4" s="18" t="s">
        <v>17</v>
      </c>
      <c r="AJ4" s="18" t="s">
        <v>15</v>
      </c>
      <c r="AK4" s="18" t="s">
        <v>16</v>
      </c>
      <c r="AL4" s="18" t="s">
        <v>17</v>
      </c>
      <c r="AM4" s="18" t="s">
        <v>15</v>
      </c>
      <c r="AN4" s="18" t="s">
        <v>16</v>
      </c>
      <c r="AO4" s="18" t="s">
        <v>17</v>
      </c>
      <c r="AP4" s="30"/>
      <c r="AQ4" s="30"/>
      <c r="AR4" s="30"/>
      <c r="AS4" s="30"/>
      <c r="AT4" s="30"/>
      <c r="AU4" s="30"/>
      <c r="AV4" s="30"/>
      <c r="AW4" s="30"/>
      <c r="AX4" s="30"/>
      <c r="AY4" s="30"/>
      <c r="AZ4" s="30"/>
      <c r="BA4" s="30"/>
      <c r="BB4" s="30"/>
      <c r="BC4" s="27"/>
      <c r="BD4" s="27"/>
      <c r="BE4" s="29"/>
      <c r="BF4" s="29"/>
      <c r="BG4" s="29"/>
      <c r="BH4" s="29"/>
    </row>
    <row r="5" spans="1:62" ht="13.15" customHeight="1">
      <c r="A5" s="1">
        <v>1</v>
      </c>
      <c r="B5" s="3">
        <v>1</v>
      </c>
      <c r="C5" s="4" t="s">
        <v>52</v>
      </c>
      <c r="D5" s="4" t="s">
        <v>46</v>
      </c>
      <c r="E5" s="5" t="s">
        <v>25</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6"/>
      <c r="AQ5" s="3"/>
      <c r="AR5" s="3"/>
      <c r="AS5" s="3"/>
      <c r="AT5" s="3"/>
      <c r="AU5" s="3"/>
      <c r="AV5" s="3"/>
      <c r="AW5" s="3"/>
      <c r="AX5" s="3"/>
      <c r="AY5" s="3"/>
      <c r="AZ5" s="3"/>
      <c r="BA5" s="3" t="s">
        <v>31</v>
      </c>
      <c r="BB5" s="3"/>
      <c r="BC5" s="3"/>
      <c r="BD5" s="3"/>
      <c r="BE5" s="15" t="s">
        <v>59</v>
      </c>
      <c r="BF5" s="15" t="s">
        <v>58</v>
      </c>
      <c r="BG5" s="3"/>
      <c r="BH5" s="3"/>
      <c r="BJ5" s="1">
        <f>COUNTA(F5:BB5)</f>
        <v>1</v>
      </c>
    </row>
    <row r="6" spans="1:62" ht="13.15" customHeight="1">
      <c r="A6" s="1">
        <v>2</v>
      </c>
      <c r="B6" s="3">
        <v>2</v>
      </c>
      <c r="C6" s="4" t="s">
        <v>53</v>
      </c>
      <c r="D6" s="4" t="s">
        <v>47</v>
      </c>
      <c r="E6" s="5" t="s">
        <v>26</v>
      </c>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6"/>
      <c r="AQ6" s="3"/>
      <c r="AR6" s="3"/>
      <c r="AS6" s="3"/>
      <c r="AT6" s="3"/>
      <c r="AU6" s="3"/>
      <c r="AV6" s="3"/>
      <c r="AW6" s="3"/>
      <c r="AX6" s="3"/>
      <c r="AY6" s="3"/>
      <c r="AZ6" s="3"/>
      <c r="BA6" s="3" t="s">
        <v>31</v>
      </c>
      <c r="BB6" s="3"/>
      <c r="BC6" s="3"/>
      <c r="BD6" s="3"/>
      <c r="BE6" s="15"/>
      <c r="BF6" s="15" t="s">
        <v>60</v>
      </c>
      <c r="BG6" s="3"/>
      <c r="BH6" s="3"/>
      <c r="BJ6" s="1">
        <f t="shared" ref="BJ6:BJ15" si="0">COUNTA(F6:BB6)</f>
        <v>1</v>
      </c>
    </row>
    <row r="7" spans="1:62" ht="13.15" customHeight="1">
      <c r="A7" s="1">
        <v>3</v>
      </c>
      <c r="B7" s="3">
        <v>3</v>
      </c>
      <c r="C7" s="4" t="s">
        <v>53</v>
      </c>
      <c r="D7" s="4" t="s">
        <v>48</v>
      </c>
      <c r="E7" s="5" t="s">
        <v>4</v>
      </c>
      <c r="F7" s="3"/>
      <c r="G7" s="3"/>
      <c r="H7" s="3"/>
      <c r="I7" s="3"/>
      <c r="J7" s="3"/>
      <c r="K7" s="3"/>
      <c r="L7" s="3"/>
      <c r="M7" s="3"/>
      <c r="N7" s="3"/>
      <c r="O7" s="3"/>
      <c r="P7" s="3"/>
      <c r="Q7" s="3"/>
      <c r="R7" s="3"/>
      <c r="S7" s="7">
        <v>2</v>
      </c>
      <c r="T7" s="7" t="s">
        <v>31</v>
      </c>
      <c r="U7" s="3"/>
      <c r="V7" s="3"/>
      <c r="W7" s="3"/>
      <c r="X7" s="3"/>
      <c r="Y7" s="3"/>
      <c r="Z7" s="3"/>
      <c r="AA7" s="3"/>
      <c r="AB7" s="3"/>
      <c r="AC7" s="3"/>
      <c r="AD7" s="3"/>
      <c r="AE7" s="3"/>
      <c r="AF7" s="3"/>
      <c r="AG7" s="3"/>
      <c r="AH7" s="3"/>
      <c r="AI7" s="3"/>
      <c r="AJ7" s="3"/>
      <c r="AK7" s="3"/>
      <c r="AL7" s="3"/>
      <c r="AM7" s="3"/>
      <c r="AN7" s="3"/>
      <c r="AO7" s="3"/>
      <c r="AP7" s="6" t="s">
        <v>31</v>
      </c>
      <c r="AQ7" s="3" t="s">
        <v>31</v>
      </c>
      <c r="AR7" s="3"/>
      <c r="AS7" s="3" t="s">
        <v>31</v>
      </c>
      <c r="AT7" s="3"/>
      <c r="AU7" s="3"/>
      <c r="AV7" s="3" t="s">
        <v>31</v>
      </c>
      <c r="AW7" s="3"/>
      <c r="AX7" s="3" t="s">
        <v>31</v>
      </c>
      <c r="AY7" s="3" t="s">
        <v>31</v>
      </c>
      <c r="AZ7" s="3"/>
      <c r="BA7" s="3"/>
      <c r="BB7" s="3" t="s">
        <v>31</v>
      </c>
      <c r="BC7" s="3"/>
      <c r="BD7" s="3"/>
      <c r="BE7" s="15"/>
      <c r="BF7" s="15"/>
      <c r="BG7" s="3"/>
      <c r="BH7" s="3"/>
      <c r="BJ7" s="1">
        <f t="shared" si="0"/>
        <v>9</v>
      </c>
    </row>
    <row r="8" spans="1:62" s="11" customFormat="1" ht="13.15" customHeight="1">
      <c r="A8" s="1">
        <v>4</v>
      </c>
      <c r="B8" s="8">
        <v>4</v>
      </c>
      <c r="C8" s="4" t="s">
        <v>53</v>
      </c>
      <c r="D8" s="9" t="s">
        <v>49</v>
      </c>
      <c r="E8" s="9" t="s">
        <v>32</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10"/>
      <c r="AQ8" s="8" t="s">
        <v>31</v>
      </c>
      <c r="AR8" s="8"/>
      <c r="AS8" s="8"/>
      <c r="AT8" s="8"/>
      <c r="AU8" s="8"/>
      <c r="AV8" s="8"/>
      <c r="AW8" s="8"/>
      <c r="AX8" s="8" t="s">
        <v>31</v>
      </c>
      <c r="AY8" s="8"/>
      <c r="AZ8" s="8"/>
      <c r="BA8" s="8" t="s">
        <v>31</v>
      </c>
      <c r="BB8" s="8" t="s">
        <v>31</v>
      </c>
      <c r="BC8" s="8"/>
      <c r="BD8" s="3"/>
      <c r="BE8" s="15"/>
      <c r="BF8" s="15" t="s">
        <v>60</v>
      </c>
      <c r="BG8" s="8"/>
      <c r="BH8" s="8"/>
      <c r="BJ8" s="1">
        <f t="shared" si="0"/>
        <v>4</v>
      </c>
    </row>
    <row r="9" spans="1:62" s="11" customFormat="1" ht="13.15" customHeight="1">
      <c r="A9" s="1">
        <v>5</v>
      </c>
      <c r="B9" s="8" t="s">
        <v>27</v>
      </c>
      <c r="C9" s="4" t="s">
        <v>53</v>
      </c>
      <c r="D9" s="9" t="s">
        <v>49</v>
      </c>
      <c r="E9" s="9" t="s">
        <v>33</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10"/>
      <c r="AQ9" s="8" t="s">
        <v>31</v>
      </c>
      <c r="AR9" s="8"/>
      <c r="AS9" s="8"/>
      <c r="AT9" s="8"/>
      <c r="AU9" s="8"/>
      <c r="AV9" s="8"/>
      <c r="AW9" s="8"/>
      <c r="AX9" s="8"/>
      <c r="AY9" s="8"/>
      <c r="AZ9" s="8"/>
      <c r="BA9" s="8"/>
      <c r="BB9" s="8"/>
      <c r="BC9" s="8"/>
      <c r="BD9" s="3"/>
      <c r="BE9" s="15"/>
      <c r="BF9" s="15"/>
      <c r="BG9" s="8"/>
      <c r="BH9" s="8"/>
      <c r="BJ9" s="1">
        <f t="shared" si="0"/>
        <v>1</v>
      </c>
    </row>
    <row r="10" spans="1:62" ht="13.15" customHeight="1">
      <c r="A10" s="1">
        <v>6</v>
      </c>
      <c r="B10" s="3">
        <v>5</v>
      </c>
      <c r="C10" s="4" t="s">
        <v>53</v>
      </c>
      <c r="D10" s="9" t="s">
        <v>49</v>
      </c>
      <c r="E10" s="5" t="s">
        <v>2</v>
      </c>
      <c r="F10" s="3"/>
      <c r="G10" s="3"/>
      <c r="H10" s="3"/>
      <c r="I10" s="3"/>
      <c r="J10" s="3"/>
      <c r="K10" s="3"/>
      <c r="L10" s="3"/>
      <c r="M10" s="3"/>
      <c r="N10" s="3"/>
      <c r="O10" s="3"/>
      <c r="P10" s="3"/>
      <c r="Q10" s="3"/>
      <c r="R10" s="3"/>
      <c r="S10" s="7" t="s">
        <v>31</v>
      </c>
      <c r="T10" s="3"/>
      <c r="U10" s="3"/>
      <c r="V10" s="3"/>
      <c r="W10" s="3"/>
      <c r="X10" s="3"/>
      <c r="Y10" s="3"/>
      <c r="Z10" s="3"/>
      <c r="AA10" s="3"/>
      <c r="AB10" s="3"/>
      <c r="AC10" s="3"/>
      <c r="AD10" s="3"/>
      <c r="AE10" s="3"/>
      <c r="AF10" s="3"/>
      <c r="AG10" s="3"/>
      <c r="AH10" s="3"/>
      <c r="AI10" s="3"/>
      <c r="AJ10" s="7" t="s">
        <v>31</v>
      </c>
      <c r="AK10" s="3"/>
      <c r="AL10" s="3"/>
      <c r="AM10" s="3"/>
      <c r="AN10" s="3"/>
      <c r="AO10" s="3"/>
      <c r="AP10" s="6"/>
      <c r="AQ10" s="3" t="s">
        <v>31</v>
      </c>
      <c r="AR10" s="3"/>
      <c r="AS10" s="3" t="s">
        <v>31</v>
      </c>
      <c r="AT10" s="3"/>
      <c r="AU10" s="3"/>
      <c r="AV10" s="3"/>
      <c r="AW10" s="3" t="s">
        <v>31</v>
      </c>
      <c r="AX10" s="3" t="s">
        <v>31</v>
      </c>
      <c r="AY10" s="3" t="s">
        <v>31</v>
      </c>
      <c r="AZ10" s="3"/>
      <c r="BA10" s="3" t="s">
        <v>31</v>
      </c>
      <c r="BB10" s="3" t="s">
        <v>31</v>
      </c>
      <c r="BC10" s="3"/>
      <c r="BD10" s="3"/>
      <c r="BE10" s="15" t="s">
        <v>59</v>
      </c>
      <c r="BF10" s="15" t="s">
        <v>58</v>
      </c>
      <c r="BG10" s="3"/>
      <c r="BH10" s="3"/>
      <c r="BJ10" s="1">
        <f t="shared" si="0"/>
        <v>9</v>
      </c>
    </row>
    <row r="11" spans="1:62" ht="13.15" customHeight="1">
      <c r="A11" s="1">
        <v>7</v>
      </c>
      <c r="B11" s="3">
        <v>6</v>
      </c>
      <c r="C11" s="4" t="s">
        <v>53</v>
      </c>
      <c r="D11" s="9" t="s">
        <v>49</v>
      </c>
      <c r="E11" s="5" t="s">
        <v>0</v>
      </c>
      <c r="F11" s="7">
        <v>2</v>
      </c>
      <c r="G11" s="7">
        <v>3</v>
      </c>
      <c r="H11" s="7" t="s">
        <v>31</v>
      </c>
      <c r="I11" s="7">
        <v>2</v>
      </c>
      <c r="J11" s="7">
        <v>3</v>
      </c>
      <c r="K11" s="7">
        <v>2</v>
      </c>
      <c r="L11" s="7">
        <v>2</v>
      </c>
      <c r="M11" s="7" t="s">
        <v>31</v>
      </c>
      <c r="N11" s="3"/>
      <c r="O11" s="3"/>
      <c r="P11" s="3"/>
      <c r="Q11" s="3"/>
      <c r="R11" s="7">
        <v>2</v>
      </c>
      <c r="S11" s="7">
        <v>2</v>
      </c>
      <c r="T11" s="3"/>
      <c r="U11" s="3"/>
      <c r="V11" s="3"/>
      <c r="W11" s="3"/>
      <c r="X11" s="3"/>
      <c r="Y11" s="3"/>
      <c r="Z11" s="3"/>
      <c r="AA11" s="3"/>
      <c r="AB11" s="3"/>
      <c r="AC11" s="3"/>
      <c r="AD11" s="3"/>
      <c r="AE11" s="3"/>
      <c r="AF11" s="3"/>
      <c r="AG11" s="3"/>
      <c r="AH11" s="3"/>
      <c r="AI11" s="3"/>
      <c r="AJ11" s="3"/>
      <c r="AK11" s="3"/>
      <c r="AL11" s="3"/>
      <c r="AM11" s="3"/>
      <c r="AN11" s="3"/>
      <c r="AO11" s="3"/>
      <c r="AP11" s="6"/>
      <c r="AQ11" s="3" t="s">
        <v>31</v>
      </c>
      <c r="AR11" s="3" t="s">
        <v>31</v>
      </c>
      <c r="AS11" s="3" t="s">
        <v>31</v>
      </c>
      <c r="AT11" s="3" t="s">
        <v>31</v>
      </c>
      <c r="AU11" s="3" t="s">
        <v>31</v>
      </c>
      <c r="AV11" s="3"/>
      <c r="AW11" s="3" t="s">
        <v>31</v>
      </c>
      <c r="AX11" s="3" t="s">
        <v>31</v>
      </c>
      <c r="AY11" s="3" t="s">
        <v>31</v>
      </c>
      <c r="AZ11" s="3" t="s">
        <v>31</v>
      </c>
      <c r="BA11" s="3"/>
      <c r="BB11" s="3" t="s">
        <v>31</v>
      </c>
      <c r="BC11" s="3"/>
      <c r="BD11" s="3"/>
      <c r="BE11" s="15"/>
      <c r="BF11" s="15"/>
      <c r="BG11" s="3" t="s">
        <v>56</v>
      </c>
      <c r="BH11" s="3" t="s">
        <v>57</v>
      </c>
      <c r="BJ11" s="1">
        <f t="shared" si="0"/>
        <v>20</v>
      </c>
    </row>
    <row r="12" spans="1:62" ht="13.15" customHeight="1">
      <c r="A12" s="1">
        <v>8</v>
      </c>
      <c r="B12" s="3">
        <v>7</v>
      </c>
      <c r="C12" s="4" t="s">
        <v>53</v>
      </c>
      <c r="D12" s="9" t="s">
        <v>49</v>
      </c>
      <c r="E12" s="5" t="s">
        <v>28</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6"/>
      <c r="AQ12" s="3"/>
      <c r="AR12" s="3"/>
      <c r="AS12" s="3"/>
      <c r="AT12" s="3"/>
      <c r="AU12" s="3"/>
      <c r="AV12" s="3"/>
      <c r="AW12" s="3"/>
      <c r="AX12" s="3"/>
      <c r="AY12" s="3" t="s">
        <v>31</v>
      </c>
      <c r="AZ12" s="3"/>
      <c r="BA12" s="3" t="s">
        <v>31</v>
      </c>
      <c r="BB12" s="3"/>
      <c r="BC12" s="3"/>
      <c r="BD12" s="3"/>
      <c r="BE12" s="15"/>
      <c r="BF12" s="15" t="s">
        <v>58</v>
      </c>
      <c r="BG12" s="3"/>
      <c r="BH12" s="3"/>
      <c r="BJ12" s="1">
        <f t="shared" si="0"/>
        <v>2</v>
      </c>
    </row>
    <row r="13" spans="1:62" ht="13.15" customHeight="1">
      <c r="A13" s="1">
        <v>9</v>
      </c>
      <c r="B13" s="3">
        <v>8</v>
      </c>
      <c r="C13" s="4" t="s">
        <v>53</v>
      </c>
      <c r="D13" s="4" t="s">
        <v>50</v>
      </c>
      <c r="E13" s="5" t="s">
        <v>1</v>
      </c>
      <c r="F13" s="3"/>
      <c r="G13" s="3"/>
      <c r="H13" s="3"/>
      <c r="I13" s="3"/>
      <c r="J13" s="3"/>
      <c r="K13" s="3"/>
      <c r="L13" s="3"/>
      <c r="M13" s="7" t="s">
        <v>31</v>
      </c>
      <c r="N13" s="3"/>
      <c r="O13" s="3"/>
      <c r="P13" s="3"/>
      <c r="Q13" s="3"/>
      <c r="R13" s="7">
        <v>2</v>
      </c>
      <c r="S13" s="7">
        <v>2</v>
      </c>
      <c r="T13" s="7">
        <v>2</v>
      </c>
      <c r="U13" s="7" t="s">
        <v>31</v>
      </c>
      <c r="V13" s="7">
        <v>3</v>
      </c>
      <c r="W13" s="7">
        <v>2</v>
      </c>
      <c r="X13" s="3"/>
      <c r="Y13" s="3"/>
      <c r="Z13" s="3"/>
      <c r="AA13" s="3"/>
      <c r="AB13" s="3"/>
      <c r="AC13" s="3"/>
      <c r="AD13" s="3"/>
      <c r="AE13" s="3"/>
      <c r="AF13" s="3"/>
      <c r="AG13" s="3"/>
      <c r="AH13" s="3"/>
      <c r="AI13" s="3"/>
      <c r="AJ13" s="7" t="s">
        <v>31</v>
      </c>
      <c r="AK13" s="3"/>
      <c r="AL13" s="7" t="s">
        <v>31</v>
      </c>
      <c r="AM13" s="3"/>
      <c r="AN13" s="3"/>
      <c r="AO13" s="3"/>
      <c r="AP13" s="6"/>
      <c r="AQ13" s="3" t="s">
        <v>31</v>
      </c>
      <c r="AR13" s="3" t="s">
        <v>31</v>
      </c>
      <c r="AS13" s="3" t="s">
        <v>31</v>
      </c>
      <c r="AT13" s="3"/>
      <c r="AU13" s="3"/>
      <c r="AV13" s="3" t="s">
        <v>31</v>
      </c>
      <c r="AW13" s="3"/>
      <c r="AX13" s="3"/>
      <c r="AY13" s="3" t="s">
        <v>31</v>
      </c>
      <c r="AZ13" s="3"/>
      <c r="BA13" s="3"/>
      <c r="BB13" s="3"/>
      <c r="BC13" s="3"/>
      <c r="BD13" s="3"/>
      <c r="BE13" s="15"/>
      <c r="BF13" s="15"/>
      <c r="BG13" s="3"/>
      <c r="BH13" s="3"/>
      <c r="BJ13" s="1">
        <f t="shared" si="0"/>
        <v>14</v>
      </c>
    </row>
    <row r="14" spans="1:62" ht="13.15" customHeight="1">
      <c r="A14" s="1">
        <v>10</v>
      </c>
      <c r="B14" s="3">
        <v>9</v>
      </c>
      <c r="C14" s="4" t="s">
        <v>53</v>
      </c>
      <c r="D14" s="4" t="s">
        <v>51</v>
      </c>
      <c r="E14" s="5" t="s">
        <v>29</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6"/>
      <c r="AQ14" s="3"/>
      <c r="AR14" s="3"/>
      <c r="AS14" s="3"/>
      <c r="AT14" s="3"/>
      <c r="AU14" s="3"/>
      <c r="AV14" s="3"/>
      <c r="AW14" s="3"/>
      <c r="AX14" s="3"/>
      <c r="AY14" s="3" t="s">
        <v>31</v>
      </c>
      <c r="AZ14" s="3"/>
      <c r="BA14" s="3" t="s">
        <v>31</v>
      </c>
      <c r="BB14" s="3" t="s">
        <v>31</v>
      </c>
      <c r="BC14" s="3"/>
      <c r="BD14" s="3"/>
      <c r="BE14" s="15"/>
      <c r="BF14" s="15" t="s">
        <v>58</v>
      </c>
      <c r="BG14" s="3"/>
      <c r="BH14" s="3"/>
      <c r="BJ14" s="1">
        <f t="shared" si="0"/>
        <v>3</v>
      </c>
    </row>
    <row r="15" spans="1:62" ht="13.15" customHeight="1">
      <c r="A15" s="1">
        <v>11</v>
      </c>
      <c r="B15" s="3">
        <v>10</v>
      </c>
      <c r="C15" s="4" t="s">
        <v>53</v>
      </c>
      <c r="D15" s="4" t="s">
        <v>51</v>
      </c>
      <c r="E15" s="5" t="s">
        <v>19</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6"/>
      <c r="AQ15" s="3" t="s">
        <v>31</v>
      </c>
      <c r="AR15" s="3"/>
      <c r="AS15" s="3"/>
      <c r="AT15" s="3"/>
      <c r="AU15" s="3"/>
      <c r="AV15" s="3"/>
      <c r="AW15" s="3"/>
      <c r="AX15" s="3" t="s">
        <v>31</v>
      </c>
      <c r="AY15" s="3"/>
      <c r="AZ15" s="3"/>
      <c r="BA15" s="3" t="s">
        <v>31</v>
      </c>
      <c r="BB15" s="3" t="s">
        <v>31</v>
      </c>
      <c r="BC15" s="3"/>
      <c r="BD15" s="3"/>
      <c r="BE15" s="15"/>
      <c r="BF15" s="15"/>
      <c r="BG15" s="3"/>
      <c r="BH15" s="3"/>
      <c r="BJ15" s="1">
        <f t="shared" si="0"/>
        <v>4</v>
      </c>
    </row>
    <row r="16" spans="1:62" s="16" customFormat="1" ht="13.15" customHeight="1">
      <c r="B16" s="15"/>
      <c r="C16" s="15" t="s">
        <v>37</v>
      </c>
      <c r="D16" s="15" t="s">
        <v>30</v>
      </c>
      <c r="E16" s="15" t="s">
        <v>64</v>
      </c>
      <c r="F16" s="15" t="s">
        <v>38</v>
      </c>
      <c r="G16" s="15" t="s">
        <v>38</v>
      </c>
      <c r="H16" s="15" t="s">
        <v>38</v>
      </c>
      <c r="I16" s="15" t="s">
        <v>38</v>
      </c>
      <c r="J16" s="15" t="s">
        <v>38</v>
      </c>
      <c r="K16" s="15" t="s">
        <v>38</v>
      </c>
      <c r="L16" s="15" t="s">
        <v>38</v>
      </c>
      <c r="M16" s="15" t="s">
        <v>39</v>
      </c>
      <c r="N16" s="15" t="s">
        <v>40</v>
      </c>
      <c r="O16" s="15" t="s">
        <v>40</v>
      </c>
      <c r="P16" s="15" t="s">
        <v>40</v>
      </c>
      <c r="Q16" s="15" t="s">
        <v>40</v>
      </c>
      <c r="R16" s="15" t="s">
        <v>39</v>
      </c>
      <c r="S16" s="15" t="s">
        <v>41</v>
      </c>
      <c r="T16" s="15" t="s">
        <v>39</v>
      </c>
      <c r="U16" s="15" t="s">
        <v>38</v>
      </c>
      <c r="V16" s="15" t="s">
        <v>38</v>
      </c>
      <c r="W16" s="15" t="s">
        <v>38</v>
      </c>
      <c r="X16" s="15" t="s">
        <v>40</v>
      </c>
      <c r="Y16" s="15" t="s">
        <v>40</v>
      </c>
      <c r="Z16" s="15" t="s">
        <v>40</v>
      </c>
      <c r="AA16" s="15" t="s">
        <v>40</v>
      </c>
      <c r="AB16" s="15" t="s">
        <v>40</v>
      </c>
      <c r="AC16" s="15" t="s">
        <v>40</v>
      </c>
      <c r="AD16" s="15" t="s">
        <v>40</v>
      </c>
      <c r="AE16" s="15" t="s">
        <v>40</v>
      </c>
      <c r="AF16" s="15" t="s">
        <v>40</v>
      </c>
      <c r="AG16" s="15" t="s">
        <v>40</v>
      </c>
      <c r="AH16" s="15" t="s">
        <v>40</v>
      </c>
      <c r="AI16" s="15" t="s">
        <v>40</v>
      </c>
      <c r="AJ16" s="15" t="s">
        <v>39</v>
      </c>
      <c r="AK16" s="15" t="s">
        <v>40</v>
      </c>
      <c r="AL16" s="15" t="s">
        <v>38</v>
      </c>
      <c r="AM16" s="15" t="s">
        <v>40</v>
      </c>
      <c r="AN16" s="15" t="s">
        <v>40</v>
      </c>
      <c r="AO16" s="15" t="s">
        <v>40</v>
      </c>
      <c r="AP16" s="15" t="s">
        <v>38</v>
      </c>
      <c r="AQ16" s="15" t="s">
        <v>45</v>
      </c>
      <c r="AR16" s="15" t="s">
        <v>39</v>
      </c>
      <c r="AS16" s="15" t="s">
        <v>41</v>
      </c>
      <c r="AT16" s="15" t="s">
        <v>38</v>
      </c>
      <c r="AU16" s="15" t="s">
        <v>38</v>
      </c>
      <c r="AV16" s="15" t="s">
        <v>39</v>
      </c>
      <c r="AW16" s="15" t="s">
        <v>39</v>
      </c>
      <c r="AX16" s="15" t="s">
        <v>43</v>
      </c>
      <c r="AY16" s="15" t="s">
        <v>44</v>
      </c>
      <c r="AZ16" s="15" t="s">
        <v>38</v>
      </c>
      <c r="BA16" s="15" t="s">
        <v>42</v>
      </c>
      <c r="BB16" s="15" t="s">
        <v>44</v>
      </c>
      <c r="BC16" s="15" t="s">
        <v>61</v>
      </c>
      <c r="BD16" s="15" t="s">
        <v>61</v>
      </c>
      <c r="BE16" s="15" t="s">
        <v>63</v>
      </c>
      <c r="BF16" s="15" t="s">
        <v>45</v>
      </c>
      <c r="BG16" s="15" t="s">
        <v>62</v>
      </c>
      <c r="BH16" s="15" t="s">
        <v>62</v>
      </c>
    </row>
    <row r="19" spans="4:4" ht="13.5">
      <c r="D19" s="13"/>
    </row>
    <row r="20" spans="4:4" ht="13.5">
      <c r="D20" s="13"/>
    </row>
    <row r="21" spans="4:4" ht="13.5">
      <c r="D21" s="13"/>
    </row>
    <row r="22" spans="4:4" ht="13.5">
      <c r="D22" s="13"/>
    </row>
    <row r="23" spans="4:4" ht="13.5">
      <c r="D23" s="13"/>
    </row>
    <row r="24" spans="4:4" ht="13.5">
      <c r="D24" s="13"/>
    </row>
    <row r="25" spans="4:4" ht="13.5">
      <c r="D25" s="13"/>
    </row>
    <row r="26" spans="4:4" ht="13.5">
      <c r="D26" s="13"/>
    </row>
    <row r="27" spans="4:4" ht="13.5">
      <c r="D27" s="13"/>
    </row>
    <row r="1207" spans="2:5">
      <c r="B1207" s="14"/>
      <c r="C1207" s="14"/>
      <c r="D1207" s="14"/>
      <c r="E1207" s="14"/>
    </row>
  </sheetData>
  <sheetProtection sheet="1" objects="1" scenarios="1" sort="0" autoFilter="0"/>
  <autoFilter ref="C4:E16"/>
  <dataConsolidate>
    <dataRefs count="1">
      <dataRef ref="D3:BE22" sheet="現地文献統合（両生類）"/>
    </dataRefs>
  </dataConsolidate>
  <mergeCells count="38">
    <mergeCell ref="AW3:AW4"/>
    <mergeCell ref="AX3:AX4"/>
    <mergeCell ref="BF3:BF4"/>
    <mergeCell ref="BG3:BG4"/>
    <mergeCell ref="BH3:BH4"/>
    <mergeCell ref="AZ3:AZ4"/>
    <mergeCell ref="BA3:BA4"/>
    <mergeCell ref="BB3:BB4"/>
    <mergeCell ref="BC3:BC4"/>
    <mergeCell ref="BD3:BD4"/>
    <mergeCell ref="BE3:BE4"/>
    <mergeCell ref="AR3:AR4"/>
    <mergeCell ref="AS3:AS4"/>
    <mergeCell ref="AT3:AT4"/>
    <mergeCell ref="AU3:AU4"/>
    <mergeCell ref="AV3:AV4"/>
    <mergeCell ref="BC1:BF2"/>
    <mergeCell ref="BG1:BH2"/>
    <mergeCell ref="F2:Q2"/>
    <mergeCell ref="R2:AO2"/>
    <mergeCell ref="F3:H3"/>
    <mergeCell ref="I3:K3"/>
    <mergeCell ref="L3:N3"/>
    <mergeCell ref="O3:Q3"/>
    <mergeCell ref="R3:T3"/>
    <mergeCell ref="U3:W3"/>
    <mergeCell ref="AP1:BB2"/>
    <mergeCell ref="AY3:AY4"/>
    <mergeCell ref="AJ3:AL3"/>
    <mergeCell ref="AM3:AO3"/>
    <mergeCell ref="AP3:AP4"/>
    <mergeCell ref="AQ3:AQ4"/>
    <mergeCell ref="B1:B4"/>
    <mergeCell ref="F1:AO1"/>
    <mergeCell ref="X3:Z3"/>
    <mergeCell ref="AA3:AC3"/>
    <mergeCell ref="AD3:AF3"/>
    <mergeCell ref="AG3:AI3"/>
  </mergeCells>
  <phoneticPr fontId="1"/>
  <printOptions horizontalCentered="1"/>
  <pageMargins left="0.9055118110236221" right="0.51181102362204722" top="1.1417322834645669" bottom="0.74803149606299213" header="0.31496062992125984" footer="0.31496062992125984"/>
  <pageSetup paperSize="9" scale="60" orientation="landscape" horizontalDpi="300" r:id="rId1"/>
  <headerFooter>
    <oddHeader>&amp;C&amp;"ＭＳ ゴシック,標準"&amp;24
両生類確認種（現地調査・文献調査）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0" sqref="M10"/>
    </sheetView>
  </sheetViews>
  <sheetFormatPr defaultRowHeight="18.75"/>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両生類確認種</vt:lpstr>
      <vt:lpstr>注釈</vt:lpstr>
      <vt:lpstr>両生類確認種!Print_Area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大久保　里佐</cp:lastModifiedBy>
  <dcterms:modified xsi:type="dcterms:W3CDTF">2022-04-14T08:14:19Z</dcterms:modified>
</cp:coreProperties>
</file>