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申立書" sheetId="1" r:id="rId1"/>
    <sheet name="記入例" sheetId="2" r:id="rId2"/>
  </sheets>
  <definedNames>
    <definedName name="_xlnm.Print_Area" localSheetId="0">申立書!$B$2:$BF$35</definedName>
  </definedNames>
  <calcPr calcId="145621"/>
</workbook>
</file>

<file path=xl/calcChain.xml><?xml version="1.0" encoding="utf-8"?>
<calcChain xmlns="http://schemas.openxmlformats.org/spreadsheetml/2006/main">
  <c r="G19" i="1" l="1"/>
  <c r="E19" i="1"/>
  <c r="C19" i="1"/>
  <c r="G17" i="1"/>
  <c r="E17" i="1"/>
  <c r="C17" i="1"/>
  <c r="G15" i="1"/>
  <c r="E15" i="1"/>
  <c r="C15" i="1"/>
  <c r="BJ14" i="1"/>
  <c r="G14" i="1" s="1"/>
  <c r="BJ15" i="1"/>
  <c r="F15" i="1" s="1"/>
  <c r="BJ16" i="1"/>
  <c r="C16" i="1" s="1"/>
  <c r="BJ17" i="1"/>
  <c r="F17" i="1" s="1"/>
  <c r="BJ18" i="1"/>
  <c r="G18" i="1" s="1"/>
  <c r="BJ19" i="1"/>
  <c r="F19" i="1" s="1"/>
  <c r="BJ20" i="1"/>
  <c r="G20" i="1" s="1"/>
  <c r="BJ21" i="1"/>
  <c r="G21" i="1" s="1"/>
  <c r="BJ22" i="1"/>
  <c r="F22" i="1" s="1"/>
  <c r="BJ13" i="1"/>
  <c r="F13" i="1" s="1"/>
  <c r="BI22" i="2"/>
  <c r="AD22" i="2" s="1"/>
  <c r="BI21" i="2"/>
  <c r="AD21" i="2" s="1"/>
  <c r="BI20" i="2"/>
  <c r="AD20" i="2" s="1"/>
  <c r="BI19" i="2"/>
  <c r="AD19" i="2" s="1"/>
  <c r="BI18" i="2"/>
  <c r="AD18" i="2" s="1"/>
  <c r="BI17" i="2"/>
  <c r="AD17" i="2" s="1"/>
  <c r="BI16" i="2"/>
  <c r="AD16" i="2" s="1"/>
  <c r="BI15" i="2"/>
  <c r="AD15" i="2" s="1"/>
  <c r="BI14" i="2"/>
  <c r="AD14" i="2" s="1"/>
  <c r="BI13" i="2"/>
  <c r="AD13" i="2" s="1"/>
  <c r="C13" i="1" l="1"/>
  <c r="G13" i="1"/>
  <c r="E13" i="1"/>
  <c r="C14" i="1"/>
  <c r="E16" i="1"/>
  <c r="G16" i="1"/>
  <c r="B13" i="1"/>
  <c r="D13" i="1"/>
  <c r="B14" i="1"/>
  <c r="D14" i="1"/>
  <c r="F14" i="1"/>
  <c r="B15" i="1"/>
  <c r="D15" i="1"/>
  <c r="B16" i="1"/>
  <c r="D16" i="1"/>
  <c r="F16" i="1"/>
  <c r="B17" i="1"/>
  <c r="D17" i="1"/>
  <c r="B18" i="1"/>
  <c r="D18" i="1"/>
  <c r="F18" i="1"/>
  <c r="B19" i="1"/>
  <c r="D19" i="1"/>
  <c r="B20" i="1"/>
  <c r="D20" i="1"/>
  <c r="F20" i="1"/>
  <c r="E14" i="1"/>
  <c r="C18" i="1"/>
  <c r="E18" i="1"/>
  <c r="C20" i="1"/>
  <c r="E20" i="1"/>
  <c r="C22" i="1"/>
  <c r="E22" i="1"/>
  <c r="G22" i="1"/>
  <c r="B22" i="1"/>
  <c r="D22" i="1"/>
  <c r="B21" i="1"/>
  <c r="D21" i="1"/>
  <c r="F21" i="1"/>
  <c r="C21" i="1"/>
  <c r="E21" i="1"/>
  <c r="AD16" i="1"/>
  <c r="AD18" i="1"/>
  <c r="AD20" i="1"/>
  <c r="AD22" i="1"/>
  <c r="BI14" i="1"/>
  <c r="AD14" i="1"/>
  <c r="BI15" i="1"/>
  <c r="AD15" i="1"/>
  <c r="BI16" i="1"/>
  <c r="BI17" i="1"/>
  <c r="AD17" i="1"/>
  <c r="BI18" i="1"/>
  <c r="BI19" i="1"/>
  <c r="AD19" i="1"/>
  <c r="BI20" i="1"/>
  <c r="BI21" i="1"/>
  <c r="AD21" i="1"/>
  <c r="BI22" i="1"/>
  <c r="BI13" i="1"/>
  <c r="AD13" i="1"/>
</calcChain>
</file>

<file path=xl/sharedStrings.xml><?xml version="1.0" encoding="utf-8"?>
<sst xmlns="http://schemas.openxmlformats.org/spreadsheetml/2006/main" count="230" uniqueCount="67">
  <si>
    <t>年</t>
    <rPh sb="0" eb="1">
      <t>ネン</t>
    </rPh>
    <phoneticPr fontId="1"/>
  </si>
  <si>
    <t>月</t>
  </si>
  <si>
    <t>月</t>
    <rPh sb="0" eb="1">
      <t>ガツ</t>
    </rPh>
    <phoneticPr fontId="1"/>
  </si>
  <si>
    <t>事業所番号</t>
    <rPh sb="0" eb="3">
      <t>ジギョウショ</t>
    </rPh>
    <rPh sb="3" eb="5">
      <t>バンゴウ</t>
    </rPh>
    <phoneticPr fontId="1"/>
  </si>
  <si>
    <t>所在地</t>
    <rPh sb="0" eb="3">
      <t>ショザイチ</t>
    </rPh>
    <phoneticPr fontId="1"/>
  </si>
  <si>
    <t>印</t>
    <rPh sb="0" eb="1">
      <t>イン</t>
    </rPh>
    <phoneticPr fontId="1"/>
  </si>
  <si>
    <t>番号</t>
    <rPh sb="0" eb="2">
      <t>バンゴウ</t>
    </rPh>
    <phoneticPr fontId="1"/>
  </si>
  <si>
    <t>月</t>
    <rPh sb="0" eb="1">
      <t>ゲツ</t>
    </rPh>
    <phoneticPr fontId="1"/>
  </si>
  <si>
    <t>過　誤　申　立　書</t>
    <rPh sb="0" eb="1">
      <t>カ</t>
    </rPh>
    <rPh sb="2" eb="3">
      <t>ゴ</t>
    </rPh>
    <rPh sb="4" eb="5">
      <t>サル</t>
    </rPh>
    <rPh sb="6" eb="7">
      <t>タテ</t>
    </rPh>
    <rPh sb="8" eb="9">
      <t>ショ</t>
    </rPh>
    <phoneticPr fontId="1"/>
  </si>
  <si>
    <t>代表者名</t>
    <rPh sb="0" eb="3">
      <t>ダイヒョウシャ</t>
    </rPh>
    <rPh sb="3" eb="4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</si>
  <si>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</si>
  <si>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下記の内容について、過誤を申し立てます。</t>
    <rPh sb="0" eb="2">
      <t>カキ</t>
    </rPh>
    <rPh sb="3" eb="5">
      <t>ナイヨウ</t>
    </rPh>
    <rPh sb="10" eb="12">
      <t>カゴ</t>
    </rPh>
    <rPh sb="13" eb="14">
      <t>モウ</t>
    </rPh>
    <rPh sb="15" eb="16">
      <t>タ</t>
    </rPh>
    <phoneticPr fontId="1"/>
  </si>
  <si>
    <t>証記載市町村番号</t>
    <rPh sb="0" eb="1">
      <t>アカシ</t>
    </rPh>
    <rPh sb="1" eb="3">
      <t>キサイ</t>
    </rPh>
    <rPh sb="3" eb="6">
      <t>シチョウソン</t>
    </rPh>
    <rPh sb="6" eb="8">
      <t>バンゴウ</t>
    </rPh>
    <phoneticPr fontId="1"/>
  </si>
  <si>
    <t>受給者証番号</t>
    <rPh sb="0" eb="3">
      <t>ジュキュウシャ</t>
    </rPh>
    <rPh sb="3" eb="4">
      <t>アカシ</t>
    </rPh>
    <rPh sb="4" eb="6">
      <t>バンゴウ</t>
    </rPh>
    <phoneticPr fontId="1"/>
  </si>
  <si>
    <t>サービス提供年月日</t>
    <rPh sb="4" eb="6">
      <t>テイキョウ</t>
    </rPh>
    <rPh sb="6" eb="9">
      <t>ネンガッピ</t>
    </rPh>
    <phoneticPr fontId="1"/>
  </si>
  <si>
    <t>申立事由</t>
    <rPh sb="0" eb="2">
      <t>モウシタテ</t>
    </rPh>
    <rPh sb="2" eb="3">
      <t>ジ</t>
    </rPh>
    <rPh sb="3" eb="4">
      <t>ユ</t>
    </rPh>
    <phoneticPr fontId="1"/>
  </si>
  <si>
    <t>申立事由
コード</t>
    <rPh sb="0" eb="2">
      <t>モウシタテ</t>
    </rPh>
    <rPh sb="2" eb="3">
      <t>ジ</t>
    </rPh>
    <rPh sb="3" eb="4">
      <t>ユ</t>
    </rPh>
    <phoneticPr fontId="1"/>
  </si>
  <si>
    <t>・申立事由コード</t>
    <rPh sb="1" eb="3">
      <t>モウシタテ</t>
    </rPh>
    <rPh sb="3" eb="4">
      <t>ジ</t>
    </rPh>
    <rPh sb="4" eb="5">
      <t>ユ</t>
    </rPh>
    <phoneticPr fontId="1"/>
  </si>
  <si>
    <t>１桁目</t>
    <rPh sb="1" eb="2">
      <t>ケタ</t>
    </rPh>
    <rPh sb="2" eb="3">
      <t>メ</t>
    </rPh>
    <phoneticPr fontId="1"/>
  </si>
  <si>
    <t>２桁目</t>
    <rPh sb="1" eb="2">
      <t>ケタ</t>
    </rPh>
    <rPh sb="2" eb="3">
      <t>メ</t>
    </rPh>
    <phoneticPr fontId="1"/>
  </si>
  <si>
    <t>３桁目</t>
    <rPh sb="1" eb="2">
      <t>ケタ</t>
    </rPh>
    <rPh sb="2" eb="3">
      <t>メ</t>
    </rPh>
    <phoneticPr fontId="1"/>
  </si>
  <si>
    <t>４桁目</t>
    <rPh sb="1" eb="2">
      <t>ケタ</t>
    </rPh>
    <rPh sb="2" eb="3">
      <t>メ</t>
    </rPh>
    <phoneticPr fontId="1"/>
  </si>
  <si>
    <t>様式番号</t>
    <rPh sb="0" eb="2">
      <t>ヨウシキ</t>
    </rPh>
    <rPh sb="2" eb="4">
      <t>バンゴウ</t>
    </rPh>
    <phoneticPr fontId="1"/>
  </si>
  <si>
    <t>申立理由番号</t>
    <rPh sb="0" eb="2">
      <t>モウシタテ</t>
    </rPh>
    <rPh sb="2" eb="4">
      <t>リユウ</t>
    </rPh>
    <rPh sb="4" eb="6">
      <t>バンゴウ</t>
    </rPh>
    <phoneticPr fontId="1"/>
  </si>
  <si>
    <t>・様式番号</t>
    <rPh sb="1" eb="3">
      <t>ヨウシキ</t>
    </rPh>
    <rPh sb="3" eb="5">
      <t>バンゴウ</t>
    </rPh>
    <phoneticPr fontId="1"/>
  </si>
  <si>
    <t>内容</t>
    <rPh sb="0" eb="2">
      <t>ナイヨウ</t>
    </rPh>
    <phoneticPr fontId="1"/>
  </si>
  <si>
    <t>介護給付費・訓練等給付費明細書（様式第二）</t>
    <rPh sb="0" eb="2">
      <t>カイゴ</t>
    </rPh>
    <rPh sb="2" eb="4">
      <t>キュウフ</t>
    </rPh>
    <rPh sb="4" eb="5">
      <t>ヒ</t>
    </rPh>
    <rPh sb="6" eb="8">
      <t>クンレン</t>
    </rPh>
    <rPh sb="8" eb="9">
      <t>ナド</t>
    </rPh>
    <rPh sb="9" eb="11">
      <t>キュウフ</t>
    </rPh>
    <rPh sb="11" eb="12">
      <t>ヒ</t>
    </rPh>
    <rPh sb="12" eb="15">
      <t>メイサイショ</t>
    </rPh>
    <rPh sb="16" eb="18">
      <t>ヨウシキ</t>
    </rPh>
    <rPh sb="18" eb="19">
      <t>ダイ</t>
    </rPh>
    <rPh sb="19" eb="20">
      <t>2</t>
    </rPh>
    <phoneticPr fontId="1"/>
  </si>
  <si>
    <t>介護給付費・訓練等給付費明細書（様式第三）</t>
    <rPh sb="0" eb="2">
      <t>カイゴ</t>
    </rPh>
    <rPh sb="2" eb="4">
      <t>キュウフ</t>
    </rPh>
    <rPh sb="4" eb="5">
      <t>ヒ</t>
    </rPh>
    <rPh sb="6" eb="8">
      <t>クンレン</t>
    </rPh>
    <rPh sb="8" eb="9">
      <t>ナド</t>
    </rPh>
    <rPh sb="9" eb="11">
      <t>キュウフ</t>
    </rPh>
    <rPh sb="11" eb="12">
      <t>ヒ</t>
    </rPh>
    <rPh sb="12" eb="15">
      <t>メイサイショ</t>
    </rPh>
    <rPh sb="16" eb="18">
      <t>ヨウシキ</t>
    </rPh>
    <rPh sb="18" eb="19">
      <t>ダイ</t>
    </rPh>
    <rPh sb="19" eb="20">
      <t>3</t>
    </rPh>
    <phoneticPr fontId="1"/>
  </si>
  <si>
    <t>サービス利用計画作成費請求書（様式第四）</t>
    <rPh sb="4" eb="6">
      <t>リヨウ</t>
    </rPh>
    <rPh sb="6" eb="8">
      <t>ケイカク</t>
    </rPh>
    <rPh sb="8" eb="10">
      <t>サクセイ</t>
    </rPh>
    <rPh sb="10" eb="11">
      <t>ヒ</t>
    </rPh>
    <rPh sb="11" eb="14">
      <t>セイキュウショ</t>
    </rPh>
    <rPh sb="15" eb="17">
      <t>ヨウシキ</t>
    </rPh>
    <rPh sb="17" eb="18">
      <t>ダイ</t>
    </rPh>
    <rPh sb="18" eb="19">
      <t>4</t>
    </rPh>
    <phoneticPr fontId="1"/>
  </si>
  <si>
    <t>特例介護給付費・特例訓練等給付費等明細書（様式第六）</t>
    <rPh sb="0" eb="2">
      <t>トクレイ</t>
    </rPh>
    <rPh sb="2" eb="4">
      <t>カイゴ</t>
    </rPh>
    <rPh sb="4" eb="6">
      <t>キュウフ</t>
    </rPh>
    <rPh sb="6" eb="7">
      <t>ヒ</t>
    </rPh>
    <rPh sb="8" eb="10">
      <t>トクレイ</t>
    </rPh>
    <rPh sb="10" eb="12">
      <t>クンレン</t>
    </rPh>
    <rPh sb="12" eb="13">
      <t>ナド</t>
    </rPh>
    <rPh sb="13" eb="15">
      <t>キュウフ</t>
    </rPh>
    <rPh sb="15" eb="16">
      <t>ヒ</t>
    </rPh>
    <rPh sb="16" eb="17">
      <t>ナド</t>
    </rPh>
    <rPh sb="17" eb="20">
      <t>メイサイショ</t>
    </rPh>
    <rPh sb="21" eb="23">
      <t>ヨウシキ</t>
    </rPh>
    <rPh sb="23" eb="24">
      <t>ダイ</t>
    </rPh>
    <rPh sb="24" eb="25">
      <t>6</t>
    </rPh>
    <phoneticPr fontId="1"/>
  </si>
  <si>
    <t>地域生活支援事業明細書</t>
    <rPh sb="0" eb="2">
      <t>チイキ</t>
    </rPh>
    <rPh sb="2" eb="4">
      <t>セイカツ</t>
    </rPh>
    <rPh sb="4" eb="6">
      <t>シエン</t>
    </rPh>
    <rPh sb="6" eb="8">
      <t>ジギョウ</t>
    </rPh>
    <rPh sb="8" eb="11">
      <t>メイサイショ</t>
    </rPh>
    <phoneticPr fontId="1"/>
  </si>
  <si>
    <t>・申立理由番号</t>
    <rPh sb="1" eb="3">
      <t>モウシタテ</t>
    </rPh>
    <rPh sb="3" eb="5">
      <t>リユウ</t>
    </rPh>
    <rPh sb="5" eb="7">
      <t>バンゴウ</t>
    </rPh>
    <phoneticPr fontId="1"/>
  </si>
  <si>
    <t>02</t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</si>
  <si>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</si>
  <si>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1"/>
  </si>
  <si>
    <t>提供実績記録票取消しによる実績の取り下げ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ト</t>
    </rPh>
    <rPh sb="8" eb="9">
      <t>ケ</t>
    </rPh>
    <rPh sb="13" eb="15">
      <t>ジッセキ</t>
    </rPh>
    <rPh sb="16" eb="17">
      <t>ト</t>
    </rPh>
    <rPh sb="18" eb="19">
      <t>サ</t>
    </rPh>
    <phoneticPr fontId="1"/>
  </si>
  <si>
    <t>上限の誤りによる実績取り下げ</t>
    <rPh sb="0" eb="2">
      <t>ジョウゲン</t>
    </rPh>
    <rPh sb="3" eb="4">
      <t>アヤマ</t>
    </rPh>
    <rPh sb="8" eb="10">
      <t>ジッセキ</t>
    </rPh>
    <rPh sb="10" eb="11">
      <t>ト</t>
    </rPh>
    <rPh sb="12" eb="13">
      <t>サ</t>
    </rPh>
    <phoneticPr fontId="1"/>
  </si>
  <si>
    <t>市長あて</t>
    <phoneticPr fontId="1"/>
  </si>
  <si>
    <t>吹　　田</t>
    <rPh sb="0" eb="1">
      <t>スイ</t>
    </rPh>
    <rPh sb="3" eb="4">
      <t>タ</t>
    </rPh>
    <phoneticPr fontId="1"/>
  </si>
  <si>
    <t>事業所名</t>
    <rPh sb="0" eb="3">
      <t>ジギョウショ</t>
    </rPh>
    <rPh sb="3" eb="4">
      <t>メイ</t>
    </rPh>
    <phoneticPr fontId="1"/>
  </si>
  <si>
    <t>その他の事由による実績取り下げ</t>
    <rPh sb="2" eb="3">
      <t>タ</t>
    </rPh>
    <rPh sb="4" eb="6">
      <t>ジユウ</t>
    </rPh>
    <rPh sb="9" eb="11">
      <t>ジッセキ</t>
    </rPh>
    <rPh sb="11" eb="12">
      <t>ト</t>
    </rPh>
    <rPh sb="13" eb="14">
      <t>サ</t>
    </rPh>
    <phoneticPr fontId="1"/>
  </si>
  <si>
    <t>再請求月</t>
    <rPh sb="0" eb="3">
      <t>サイセイキュウ</t>
    </rPh>
    <rPh sb="3" eb="4">
      <t>ヅキ</t>
    </rPh>
    <phoneticPr fontId="1"/>
  </si>
  <si>
    <t>障害児相談支援給付費請求書（様式第三）</t>
    <rPh sb="0" eb="3">
      <t>ショウガイジ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rPh sb="14" eb="18">
      <t>ヨウシキダイ３</t>
    </rPh>
    <phoneticPr fontId="1"/>
  </si>
  <si>
    <t>障害児通所給付費・入所給付費明細書(様式第二)</t>
    <rPh sb="0" eb="3">
      <t>ショウガイジ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3">
      <t>キュウフ</t>
    </rPh>
    <rPh sb="13" eb="14">
      <t>ヒ</t>
    </rPh>
    <rPh sb="14" eb="17">
      <t>メイサイショ</t>
    </rPh>
    <rPh sb="18" eb="20">
      <t>ヨウシキ</t>
    </rPh>
    <rPh sb="20" eb="21">
      <t>ダイ</t>
    </rPh>
    <rPh sb="21" eb="22">
      <t>2</t>
    </rPh>
    <phoneticPr fontId="1"/>
  </si>
  <si>
    <t>障害児施設給付費明細書（様式第二）※平成24年3月分まで</t>
    <rPh sb="0" eb="3">
      <t>ショウガイジ</t>
    </rPh>
    <rPh sb="3" eb="5">
      <t>シセツ</t>
    </rPh>
    <rPh sb="5" eb="7">
      <t>キュウフ</t>
    </rPh>
    <rPh sb="7" eb="8">
      <t>ヒ</t>
    </rPh>
    <rPh sb="8" eb="11">
      <t>メイサイショ</t>
    </rPh>
    <rPh sb="12" eb="14">
      <t>ヨウシキ</t>
    </rPh>
    <rPh sb="14" eb="15">
      <t>ダイ</t>
    </rPh>
    <rPh sb="15" eb="16">
      <t>2</t>
    </rPh>
    <rPh sb="18" eb="20">
      <t>ヘイセイ</t>
    </rPh>
    <rPh sb="22" eb="23">
      <t>ネン</t>
    </rPh>
    <rPh sb="24" eb="26">
      <t>ガツブン</t>
    </rPh>
    <phoneticPr fontId="1"/>
  </si>
  <si>
    <t>地域相談支援給付費明細書（様式第五）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3" eb="15">
      <t>ヨウシキ</t>
    </rPh>
    <rPh sb="15" eb="16">
      <t>ダイ</t>
    </rPh>
    <rPh sb="16" eb="17">
      <t>5</t>
    </rPh>
    <phoneticPr fontId="1"/>
  </si>
  <si>
    <t>計画相談支援給付費請求書（様式第四）</t>
    <rPh sb="0" eb="4">
      <t>ケイカクソウダン</t>
    </rPh>
    <rPh sb="4" eb="6">
      <t>シエン</t>
    </rPh>
    <rPh sb="6" eb="8">
      <t>キュウフ</t>
    </rPh>
    <rPh sb="8" eb="9">
      <t>ヒ</t>
    </rPh>
    <rPh sb="9" eb="12">
      <t>セイキュウショ</t>
    </rPh>
    <rPh sb="13" eb="17">
      <t>ヨウシキダイ４</t>
    </rPh>
    <phoneticPr fontId="1"/>
  </si>
  <si>
    <t>令和</t>
  </si>
  <si>
    <t>令和</t>
    <rPh sb="0" eb="2">
      <t>レイワ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</si>
  <si>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</si>
  <si>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</si>
  <si>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02</t>
  </si>
  <si>
    <t>11</t>
    <phoneticPr fontId="1"/>
  </si>
  <si>
    <t>32</t>
    <phoneticPr fontId="1"/>
  </si>
  <si>
    <t>33</t>
    <phoneticPr fontId="1"/>
  </si>
  <si>
    <t>99</t>
    <phoneticPr fontId="1"/>
  </si>
  <si>
    <t>　　請求誤りによる実績取り下げ</t>
    <rPh sb="2" eb="4">
      <t>セイキュウ</t>
    </rPh>
    <rPh sb="4" eb="5">
      <t>アヤマ</t>
    </rPh>
    <rPh sb="9" eb="11">
      <t>ジッセキ</t>
    </rPh>
    <rPh sb="11" eb="12">
      <t>ト</t>
    </rPh>
    <rPh sb="13" eb="14">
      <t>サ</t>
    </rPh>
    <phoneticPr fontId="1"/>
  </si>
  <si>
    <t>　　台帳誤り修正による事業所申立の実績取り下げ</t>
    <rPh sb="2" eb="4">
      <t>ダイチョウ</t>
    </rPh>
    <rPh sb="4" eb="5">
      <t>アヤマ</t>
    </rPh>
    <rPh sb="6" eb="8">
      <t>シュウセイ</t>
    </rPh>
    <rPh sb="11" eb="14">
      <t>ジギョウショ</t>
    </rPh>
    <rPh sb="14" eb="16">
      <t>モウシタテ</t>
    </rPh>
    <rPh sb="17" eb="19">
      <t>ジッセキ</t>
    </rPh>
    <rPh sb="19" eb="20">
      <t>ト</t>
    </rPh>
    <rPh sb="21" eb="22">
      <t>サ</t>
    </rPh>
    <phoneticPr fontId="1"/>
  </si>
  <si>
    <t>　　提供実績記録票取消しによる実績の取り下げ</t>
    <rPh sb="2" eb="4">
      <t>テイキョウ</t>
    </rPh>
    <rPh sb="4" eb="6">
      <t>ジッセキ</t>
    </rPh>
    <rPh sb="6" eb="8">
      <t>キロク</t>
    </rPh>
    <rPh sb="8" eb="9">
      <t>ヒョウ</t>
    </rPh>
    <rPh sb="9" eb="10">
      <t>ト</t>
    </rPh>
    <rPh sb="10" eb="11">
      <t>ケ</t>
    </rPh>
    <rPh sb="15" eb="17">
      <t>ジッセキ</t>
    </rPh>
    <rPh sb="18" eb="19">
      <t>ト</t>
    </rPh>
    <rPh sb="20" eb="21">
      <t>サ</t>
    </rPh>
    <phoneticPr fontId="1"/>
  </si>
  <si>
    <t>　　上限の誤りによる実績取り下げ</t>
    <rPh sb="2" eb="4">
      <t>ジョウゲン</t>
    </rPh>
    <rPh sb="5" eb="6">
      <t>アヤマ</t>
    </rPh>
    <rPh sb="10" eb="12">
      <t>ジッセキ</t>
    </rPh>
    <rPh sb="12" eb="13">
      <t>ト</t>
    </rPh>
    <rPh sb="14" eb="15">
      <t>サ</t>
    </rPh>
    <phoneticPr fontId="1"/>
  </si>
  <si>
    <t>　　その他の事由による実績取り下げ</t>
    <rPh sb="4" eb="5">
      <t>タ</t>
    </rPh>
    <rPh sb="6" eb="8">
      <t>ジユウ</t>
    </rPh>
    <rPh sb="11" eb="13">
      <t>ジッセキ</t>
    </rPh>
    <rPh sb="13" eb="14">
      <t>ト</t>
    </rPh>
    <rPh sb="15" eb="16">
      <t>サ</t>
    </rPh>
    <phoneticPr fontId="1"/>
  </si>
  <si>
    <t>平成</t>
  </si>
  <si>
    <t>ヘルパーステーションすいたん</t>
    <phoneticPr fontId="1"/>
  </si>
  <si>
    <t>吹田市泉町1-3-40</t>
    <rPh sb="0" eb="3">
      <t>スイタシ</t>
    </rPh>
    <rPh sb="3" eb="4">
      <t>イズミ</t>
    </rPh>
    <rPh sb="4" eb="5">
      <t>チョウ</t>
    </rPh>
    <phoneticPr fontId="1"/>
  </si>
  <si>
    <t>代表取締役　すいたん</t>
    <rPh sb="0" eb="2">
      <t>ダイヒョウ</t>
    </rPh>
    <rPh sb="2" eb="5">
      <t>トリシマリヤク</t>
    </rPh>
    <phoneticPr fontId="1"/>
  </si>
  <si>
    <t>06-6384-****</t>
    <phoneticPr fontId="1"/>
  </si>
  <si>
    <t>サービス提供年月</t>
    <rPh sb="4" eb="6">
      <t>テイキョウ</t>
    </rPh>
    <rPh sb="6" eb="8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</si>
</sst>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 justifyLastLine="1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2" fillId="0" borderId="1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2" fillId="0" borderId="0" xfId="0" applyFont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4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 justifyLastLine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distributed" vertical="center"/>
    </xf>
    <xf numFmtId="0" fontId="2" fillId="0" borderId="10" xfId="0" applyFont="1" applyFill="1" applyBorder="1" applyAlignment="1" applyProtection="1">
      <alignment horizontal="left" vertical="center" indent="1"/>
    </xf>
    <xf numFmtId="0" fontId="2" fillId="0" borderId="1" xfId="0" applyFont="1" applyFill="1" applyBorder="1" applyAlignment="1" applyProtection="1">
      <alignment horizontal="left" vertical="center" indent="1"/>
    </xf>
    <xf numFmtId="0" fontId="2" fillId="0" borderId="2" xfId="0" applyFont="1" applyFill="1" applyBorder="1" applyAlignment="1" applyProtection="1">
      <alignment horizontal="left" vertical="center" indent="1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right" vertical="center" shrinkToFit="1"/>
    </xf>
    <xf numFmtId="0" fontId="2" fillId="0" borderId="1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right" vertical="center" shrinkToFi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2" fillId="0" borderId="4" xfId="0" quotePrefix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shrinkToFit="1"/>
    </xf>
    <xf numFmtId="49" fontId="2" fillId="0" borderId="0" xfId="0" applyNumberFormat="1" applyFont="1" applyAlignment="1" applyProtection="1">
      <alignment vertical="center"/>
    </xf>
    <xf numFmtId="0" fontId="6" fillId="0" borderId="4" xfId="0" applyFont="1" applyBorder="1" applyAlignment="1" applyProtection="1">
      <alignment horizontal="left" vertical="center" shrinkToFit="1"/>
    </xf>
    <xf numFmtId="0" fontId="6" fillId="0" borderId="10" xfId="0" applyFont="1" applyBorder="1" applyAlignment="1" applyProtection="1">
      <alignment horizontal="left" vertical="center" shrinkToFit="1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44824</xdr:colOff>
      <xdr:row>0</xdr:row>
      <xdr:rowOff>78441</xdr:rowOff>
    </xdr:from>
    <xdr:to>
      <xdr:col>15</xdr:col>
      <xdr:colOff>179294</xdr:colOff>
      <xdr:row>3</xdr:row>
      <xdr:rowOff>134470</xdr:rowOff>
    </xdr:to>
    <xdr:sp macro="" textlink="">
      <xdr:nvSpPr>
        <xdr:cNvPr id="2" name="テキスト ボックス 1"/>
        <xdr:cNvSpPr txBox="1"/>
      </xdr:nvSpPr>
      <xdr:spPr>
        <a:xfrm>
          <a:off x="493059" y="78441"/>
          <a:ext cx="3048000" cy="7620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作成方法がわからない場合は、</a:t>
          </a:r>
          <a:endParaRPr kumimoji="1" lang="en-US" altLang="ja-JP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「記入例」を参考にしてください。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134470</xdr:colOff>
      <xdr:row>0</xdr:row>
      <xdr:rowOff>179294</xdr:rowOff>
    </xdr:from>
    <xdr:to>
      <xdr:col>57</xdr:col>
      <xdr:colOff>112059</xdr:colOff>
      <xdr:row>2</xdr:row>
      <xdr:rowOff>89647</xdr:rowOff>
    </xdr:to>
    <xdr:sp macro="" textlink="">
      <xdr:nvSpPr>
        <xdr:cNvPr id="2" name="角丸四角形 1"/>
        <xdr:cNvSpPr/>
      </xdr:nvSpPr>
      <xdr:spPr>
        <a:xfrm>
          <a:off x="9390529" y="179294"/>
          <a:ext cx="2017059" cy="381000"/>
        </a:xfrm>
        <a:prstGeom prst="roundRect">
          <a:avLst>
            <a:gd name="adj" fmla="val 16667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89647</xdr:colOff>
      <xdr:row>3</xdr:row>
      <xdr:rowOff>134469</xdr:rowOff>
    </xdr:from>
    <xdr:to>
      <xdr:col>59</xdr:col>
      <xdr:colOff>22412</xdr:colOff>
      <xdr:row>9</xdr:row>
      <xdr:rowOff>145675</xdr:rowOff>
    </xdr:to>
    <xdr:sp macro="" textlink="">
      <xdr:nvSpPr>
        <xdr:cNvPr id="3" name="角丸四角形 2"/>
        <xdr:cNvSpPr/>
      </xdr:nvSpPr>
      <xdr:spPr>
        <a:xfrm>
          <a:off x="5916706" y="840440"/>
          <a:ext cx="5715000" cy="1423147"/>
        </a:xfrm>
        <a:prstGeom prst="roundRect">
          <a:avLst>
            <a:gd name="adj" fmla="val 721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156882</xdr:colOff>
      <xdr:row>9</xdr:row>
      <xdr:rowOff>201707</xdr:rowOff>
    </xdr:from>
    <xdr:to>
      <xdr:col>6</xdr:col>
      <xdr:colOff>201706</xdr:colOff>
      <xdr:row>16</xdr:row>
      <xdr:rowOff>89649</xdr:rowOff>
    </xdr:to>
    <xdr:sp macro="" textlink="">
      <xdr:nvSpPr>
        <xdr:cNvPr id="4" name="角丸四角形 3"/>
        <xdr:cNvSpPr/>
      </xdr:nvSpPr>
      <xdr:spPr>
        <a:xfrm>
          <a:off x="156882" y="2319619"/>
          <a:ext cx="1389530" cy="1535206"/>
        </a:xfrm>
        <a:prstGeom prst="roundRect">
          <a:avLst>
            <a:gd name="adj" fmla="val 721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44822</xdr:colOff>
      <xdr:row>9</xdr:row>
      <xdr:rowOff>212912</xdr:rowOff>
    </xdr:from>
    <xdr:to>
      <xdr:col>16</xdr:col>
      <xdr:colOff>190499</xdr:colOff>
      <xdr:row>16</xdr:row>
      <xdr:rowOff>100854</xdr:rowOff>
    </xdr:to>
    <xdr:sp macro="" textlink="">
      <xdr:nvSpPr>
        <xdr:cNvPr id="6" name="角丸四角形 5"/>
        <xdr:cNvSpPr/>
      </xdr:nvSpPr>
      <xdr:spPr>
        <a:xfrm>
          <a:off x="1613646" y="2330824"/>
          <a:ext cx="2162735" cy="1535206"/>
        </a:xfrm>
        <a:prstGeom prst="roundRect">
          <a:avLst>
            <a:gd name="adj" fmla="val 721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22413</xdr:colOff>
      <xdr:row>9</xdr:row>
      <xdr:rowOff>212911</xdr:rowOff>
    </xdr:from>
    <xdr:to>
      <xdr:col>24</xdr:col>
      <xdr:colOff>190501</xdr:colOff>
      <xdr:row>16</xdr:row>
      <xdr:rowOff>100853</xdr:rowOff>
    </xdr:to>
    <xdr:sp macro="" textlink="">
      <xdr:nvSpPr>
        <xdr:cNvPr id="8" name="角丸四角形 7"/>
        <xdr:cNvSpPr/>
      </xdr:nvSpPr>
      <xdr:spPr>
        <a:xfrm>
          <a:off x="3832413" y="2330823"/>
          <a:ext cx="1736912" cy="1535206"/>
        </a:xfrm>
        <a:prstGeom prst="roundRect">
          <a:avLst>
            <a:gd name="adj" fmla="val 721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11205</xdr:colOff>
      <xdr:row>10</xdr:row>
      <xdr:rowOff>11207</xdr:rowOff>
    </xdr:from>
    <xdr:to>
      <xdr:col>48</xdr:col>
      <xdr:colOff>100853</xdr:colOff>
      <xdr:row>16</xdr:row>
      <xdr:rowOff>134472</xdr:rowOff>
    </xdr:to>
    <xdr:sp macro="" textlink="">
      <xdr:nvSpPr>
        <xdr:cNvPr id="9" name="角丸四角形 8"/>
        <xdr:cNvSpPr/>
      </xdr:nvSpPr>
      <xdr:spPr>
        <a:xfrm>
          <a:off x="5614146" y="2364442"/>
          <a:ext cx="4370295" cy="1535206"/>
        </a:xfrm>
        <a:prstGeom prst="roundRect">
          <a:avLst>
            <a:gd name="adj" fmla="val 721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22412</xdr:colOff>
      <xdr:row>10</xdr:row>
      <xdr:rowOff>11206</xdr:rowOff>
    </xdr:from>
    <xdr:to>
      <xdr:col>57</xdr:col>
      <xdr:colOff>134472</xdr:colOff>
      <xdr:row>16</xdr:row>
      <xdr:rowOff>134471</xdr:rowOff>
    </xdr:to>
    <xdr:sp macro="" textlink="">
      <xdr:nvSpPr>
        <xdr:cNvPr id="10" name="角丸四角形 9"/>
        <xdr:cNvSpPr/>
      </xdr:nvSpPr>
      <xdr:spPr>
        <a:xfrm>
          <a:off x="10062883" y="2364441"/>
          <a:ext cx="1367118" cy="1535206"/>
        </a:xfrm>
        <a:prstGeom prst="roundRect">
          <a:avLst>
            <a:gd name="adj" fmla="val 721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190502</xdr:colOff>
      <xdr:row>0</xdr:row>
      <xdr:rowOff>78441</xdr:rowOff>
    </xdr:from>
    <xdr:to>
      <xdr:col>75</xdr:col>
      <xdr:colOff>33618</xdr:colOff>
      <xdr:row>2</xdr:row>
      <xdr:rowOff>22411</xdr:rowOff>
    </xdr:to>
    <xdr:sp macro="" textlink="">
      <xdr:nvSpPr>
        <xdr:cNvPr id="11" name="テキスト ボックス 10"/>
        <xdr:cNvSpPr txBox="1"/>
      </xdr:nvSpPr>
      <xdr:spPr>
        <a:xfrm>
          <a:off x="11956678" y="78441"/>
          <a:ext cx="2756646" cy="4146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提出（予定）日を入力してください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62</xdr:col>
      <xdr:colOff>179293</xdr:colOff>
      <xdr:row>4</xdr:row>
      <xdr:rowOff>22411</xdr:rowOff>
    </xdr:from>
    <xdr:to>
      <xdr:col>79</xdr:col>
      <xdr:colOff>67236</xdr:colOff>
      <xdr:row>11</xdr:row>
      <xdr:rowOff>33617</xdr:rowOff>
    </xdr:to>
    <xdr:sp macro="" textlink="">
      <xdr:nvSpPr>
        <xdr:cNvPr id="12" name="テキスト ボックス 11"/>
        <xdr:cNvSpPr txBox="1"/>
      </xdr:nvSpPr>
      <xdr:spPr>
        <a:xfrm>
          <a:off x="11945469" y="963705"/>
          <a:ext cx="3697943" cy="165847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事業所番号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事業所名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所在地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代表者名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連絡先（電話番号）　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印鑑は事業所印（法人印）を押印してください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33620</xdr:colOff>
      <xdr:row>17</xdr:row>
      <xdr:rowOff>156882</xdr:rowOff>
    </xdr:from>
    <xdr:to>
      <xdr:col>14</xdr:col>
      <xdr:colOff>134471</xdr:colOff>
      <xdr:row>21</xdr:row>
      <xdr:rowOff>134471</xdr:rowOff>
    </xdr:to>
    <xdr:sp macro="" textlink="">
      <xdr:nvSpPr>
        <xdr:cNvPr id="13" name="テキスト ボックス 12"/>
        <xdr:cNvSpPr txBox="1"/>
      </xdr:nvSpPr>
      <xdr:spPr>
        <a:xfrm>
          <a:off x="481855" y="4157382"/>
          <a:ext cx="2790263" cy="91888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受給者証番号を入力すると自動的に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表示されます。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吹田市は「</a:t>
          </a:r>
          <a:r>
            <a:rPr kumimoji="1" lang="en-US" altLang="ja-JP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272054</a:t>
          </a:r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」です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147357</xdr:colOff>
      <xdr:row>1</xdr:row>
      <xdr:rowOff>112058</xdr:rowOff>
    </xdr:from>
    <xdr:to>
      <xdr:col>14</xdr:col>
      <xdr:colOff>56030</xdr:colOff>
      <xdr:row>3</xdr:row>
      <xdr:rowOff>33619</xdr:rowOff>
    </xdr:to>
    <xdr:sp macro="" textlink="">
      <xdr:nvSpPr>
        <xdr:cNvPr id="14" name="テキスト ボックス 13"/>
        <xdr:cNvSpPr txBox="1"/>
      </xdr:nvSpPr>
      <xdr:spPr>
        <a:xfrm>
          <a:off x="595592" y="347382"/>
          <a:ext cx="2598085" cy="39220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受給者証番号を入力してください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2</xdr:col>
      <xdr:colOff>147357</xdr:colOff>
      <xdr:row>2</xdr:row>
      <xdr:rowOff>72839</xdr:rowOff>
    </xdr:from>
    <xdr:to>
      <xdr:col>12</xdr:col>
      <xdr:colOff>5602</xdr:colOff>
      <xdr:row>9</xdr:row>
      <xdr:rowOff>212912</xdr:rowOff>
    </xdr:to>
    <xdr:cxnSp macro="">
      <xdr:nvCxnSpPr>
        <xdr:cNvPr id="16" name="カギ線コネクタ 15"/>
        <xdr:cNvCxnSpPr>
          <a:stCxn id="6" idx="0"/>
          <a:endCxn id="14" idx="1"/>
        </xdr:cNvCxnSpPr>
      </xdr:nvCxnSpPr>
      <xdr:spPr>
        <a:xfrm rot="16200000" flipV="1">
          <a:off x="751634" y="387444"/>
          <a:ext cx="1787338" cy="2099422"/>
        </a:xfrm>
        <a:prstGeom prst="bentConnector4">
          <a:avLst>
            <a:gd name="adj1" fmla="val 44514"/>
            <a:gd name="adj2" fmla="val 110889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33620</xdr:colOff>
      <xdr:row>16</xdr:row>
      <xdr:rowOff>89650</xdr:rowOff>
    </xdr:from>
    <xdr:to>
      <xdr:col>3</xdr:col>
      <xdr:colOff>179294</xdr:colOff>
      <xdr:row>19</xdr:row>
      <xdr:rowOff>145678</xdr:rowOff>
    </xdr:to>
    <xdr:cxnSp macro="">
      <xdr:nvCxnSpPr>
        <xdr:cNvPr id="17" name="カギ線コネクタ 16"/>
        <xdr:cNvCxnSpPr>
          <a:stCxn id="13" idx="1"/>
          <a:endCxn id="4" idx="2"/>
        </xdr:cNvCxnSpPr>
      </xdr:nvCxnSpPr>
      <xdr:spPr>
        <a:xfrm rot="10800000" flipH="1">
          <a:off x="481855" y="3854826"/>
          <a:ext cx="369792" cy="761999"/>
        </a:xfrm>
        <a:prstGeom prst="bentConnector4">
          <a:avLst>
            <a:gd name="adj1" fmla="val -61819"/>
            <a:gd name="adj2" fmla="val 80147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123265</xdr:colOff>
      <xdr:row>5</xdr:row>
      <xdr:rowOff>168087</xdr:rowOff>
    </xdr:from>
    <xdr:to>
      <xdr:col>25</xdr:col>
      <xdr:colOff>190500</xdr:colOff>
      <xdr:row>7</xdr:row>
      <xdr:rowOff>100851</xdr:rowOff>
    </xdr:to>
    <xdr:sp macro="" textlink="">
      <xdr:nvSpPr>
        <xdr:cNvPr id="22" name="テキスト ボックス 21"/>
        <xdr:cNvSpPr txBox="1"/>
      </xdr:nvSpPr>
      <xdr:spPr>
        <a:xfrm>
          <a:off x="3036794" y="1344705"/>
          <a:ext cx="2756647" cy="40341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サービス提供年月を入力してください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13</xdr:col>
      <xdr:colOff>123265</xdr:colOff>
      <xdr:row>6</xdr:row>
      <xdr:rowOff>134470</xdr:rowOff>
    </xdr:from>
    <xdr:to>
      <xdr:col>20</xdr:col>
      <xdr:colOff>218516</xdr:colOff>
      <xdr:row>9</xdr:row>
      <xdr:rowOff>212911</xdr:rowOff>
    </xdr:to>
    <xdr:cxnSp macro="">
      <xdr:nvCxnSpPr>
        <xdr:cNvPr id="23" name="カギ線コネクタ 22"/>
        <xdr:cNvCxnSpPr>
          <a:stCxn id="8" idx="0"/>
          <a:endCxn id="22" idx="1"/>
        </xdr:cNvCxnSpPr>
      </xdr:nvCxnSpPr>
      <xdr:spPr>
        <a:xfrm rot="16200000" flipV="1">
          <a:off x="3476626" y="1106579"/>
          <a:ext cx="784412" cy="1664075"/>
        </a:xfrm>
        <a:prstGeom prst="bentConnector4">
          <a:avLst>
            <a:gd name="adj1" fmla="val 37143"/>
            <a:gd name="adj2" fmla="val 113737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100851</xdr:colOff>
      <xdr:row>17</xdr:row>
      <xdr:rowOff>67233</xdr:rowOff>
    </xdr:from>
    <xdr:to>
      <xdr:col>64</xdr:col>
      <xdr:colOff>179293</xdr:colOff>
      <xdr:row>24</xdr:row>
      <xdr:rowOff>22411</xdr:rowOff>
    </xdr:to>
    <xdr:sp macro="" textlink="">
      <xdr:nvSpPr>
        <xdr:cNvPr id="18" name="テキスト ボックス 17"/>
        <xdr:cNvSpPr txBox="1"/>
      </xdr:nvSpPr>
      <xdr:spPr>
        <a:xfrm>
          <a:off x="8258733" y="4067733"/>
          <a:ext cx="4134972" cy="160244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申立事由コードを入力してください。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コードは下表の「様式番号」と「申立理由番号」を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参照してください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申立事由コードを入力すると、「申立事由」は自動的に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 b="1">
              <a:latin typeface="游ゴシック" panose="020B0400000000000000" pitchFamily="50" charset="-128"/>
              <a:ea typeface="游ゴシック" panose="020B0400000000000000" pitchFamily="50" charset="-128"/>
            </a:rPr>
            <a:t>表示されます</a:t>
          </a:r>
          <a:endParaRPr kumimoji="1" lang="en-US" altLang="ja-JP" sz="11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156882</xdr:colOff>
      <xdr:row>24</xdr:row>
      <xdr:rowOff>212911</xdr:rowOff>
    </xdr:from>
    <xdr:to>
      <xdr:col>59</xdr:col>
      <xdr:colOff>44824</xdr:colOff>
      <xdr:row>37</xdr:row>
      <xdr:rowOff>89647</xdr:rowOff>
    </xdr:to>
    <xdr:sp macro="" textlink="">
      <xdr:nvSpPr>
        <xdr:cNvPr id="5" name="角丸四角形 4"/>
        <xdr:cNvSpPr/>
      </xdr:nvSpPr>
      <xdr:spPr>
        <a:xfrm>
          <a:off x="156882" y="5860676"/>
          <a:ext cx="11497236" cy="2935942"/>
        </a:xfrm>
        <a:prstGeom prst="roundRect">
          <a:avLst>
            <a:gd name="adj" fmla="val 7971"/>
          </a:avLst>
        </a:prstGeom>
        <a:solidFill>
          <a:schemeClr val="accent1">
            <a:alpha val="3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179295</xdr:colOff>
      <xdr:row>16</xdr:row>
      <xdr:rowOff>134473</xdr:rowOff>
    </xdr:from>
    <xdr:to>
      <xdr:col>37</xdr:col>
      <xdr:colOff>100852</xdr:colOff>
      <xdr:row>20</xdr:row>
      <xdr:rowOff>162485</xdr:rowOff>
    </xdr:to>
    <xdr:cxnSp macro="">
      <xdr:nvCxnSpPr>
        <xdr:cNvPr id="20" name="カギ線コネクタ 19"/>
        <xdr:cNvCxnSpPr>
          <a:stCxn id="18" idx="1"/>
          <a:endCxn id="9" idx="2"/>
        </xdr:cNvCxnSpPr>
      </xdr:nvCxnSpPr>
      <xdr:spPr>
        <a:xfrm rot="10800000">
          <a:off x="7799295" y="3899649"/>
          <a:ext cx="459439" cy="969307"/>
        </a:xfrm>
        <a:prstGeom prst="bentConnector2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78441</xdr:colOff>
      <xdr:row>20</xdr:row>
      <xdr:rowOff>162485</xdr:rowOff>
    </xdr:from>
    <xdr:to>
      <xdr:col>37</xdr:col>
      <xdr:colOff>100851</xdr:colOff>
      <xdr:row>24</xdr:row>
      <xdr:rowOff>212912</xdr:rowOff>
    </xdr:to>
    <xdr:cxnSp macro="">
      <xdr:nvCxnSpPr>
        <xdr:cNvPr id="24" name="カギ線コネクタ 23"/>
        <xdr:cNvCxnSpPr>
          <a:stCxn id="5" idx="0"/>
          <a:endCxn id="18" idx="1"/>
        </xdr:cNvCxnSpPr>
      </xdr:nvCxnSpPr>
      <xdr:spPr>
        <a:xfrm rot="5400000" flipH="1" flipV="1">
          <a:off x="6586256" y="4188200"/>
          <a:ext cx="991721" cy="2353233"/>
        </a:xfrm>
        <a:prstGeom prst="bentConnector2">
          <a:avLst/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134470</xdr:colOff>
      <xdr:row>12</xdr:row>
      <xdr:rowOff>168089</xdr:rowOff>
    </xdr:from>
    <xdr:to>
      <xdr:col>80</xdr:col>
      <xdr:colOff>56030</xdr:colOff>
      <xdr:row>16</xdr:row>
      <xdr:rowOff>179295</xdr:rowOff>
    </xdr:to>
    <xdr:sp macro="" textlink="">
      <xdr:nvSpPr>
        <xdr:cNvPr id="26" name="テキスト ボックス 25"/>
        <xdr:cNvSpPr txBox="1"/>
      </xdr:nvSpPr>
      <xdr:spPr>
        <a:xfrm>
          <a:off x="11900646" y="2991971"/>
          <a:ext cx="3955678" cy="952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再請求する年月を入力してください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再請求できる年月は申請した月の翌月以降になります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050" b="1">
              <a:latin typeface="游ゴシック" panose="020B0400000000000000" pitchFamily="50" charset="-128"/>
              <a:ea typeface="游ゴシック" panose="020B0400000000000000" pitchFamily="50" charset="-128"/>
            </a:rPr>
            <a:t>過誤のみで再請求をしない場合は記入しないでください</a:t>
          </a:r>
          <a:endParaRPr kumimoji="1" lang="en-US" altLang="ja-JP" sz="105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57</xdr:col>
      <xdr:colOff>134473</xdr:colOff>
      <xdr:row>13</xdr:row>
      <xdr:rowOff>72839</xdr:rowOff>
    </xdr:from>
    <xdr:to>
      <xdr:col>62</xdr:col>
      <xdr:colOff>134471</xdr:colOff>
      <xdr:row>14</xdr:row>
      <xdr:rowOff>173693</xdr:rowOff>
    </xdr:to>
    <xdr:cxnSp macro="">
      <xdr:nvCxnSpPr>
        <xdr:cNvPr id="27" name="カギ線コネクタ 26"/>
        <xdr:cNvCxnSpPr>
          <a:stCxn id="26" idx="1"/>
          <a:endCxn id="10" idx="3"/>
        </xdr:cNvCxnSpPr>
      </xdr:nvCxnSpPr>
      <xdr:spPr>
        <a:xfrm rot="10800000">
          <a:off x="11430002" y="3132045"/>
          <a:ext cx="470645" cy="336177"/>
        </a:xfrm>
        <a:prstGeom prst="bentConnector3">
          <a:avLst>
            <a:gd name="adj1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22413</xdr:colOff>
      <xdr:row>6</xdr:row>
      <xdr:rowOff>140074</xdr:rowOff>
    </xdr:from>
    <xdr:to>
      <xdr:col>62</xdr:col>
      <xdr:colOff>179294</xdr:colOff>
      <xdr:row>7</xdr:row>
      <xdr:rowOff>145677</xdr:rowOff>
    </xdr:to>
    <xdr:cxnSp macro="">
      <xdr:nvCxnSpPr>
        <xdr:cNvPr id="30" name="カギ線コネクタ 29"/>
        <xdr:cNvCxnSpPr>
          <a:stCxn id="12" idx="1"/>
          <a:endCxn id="3" idx="3"/>
        </xdr:cNvCxnSpPr>
      </xdr:nvCxnSpPr>
      <xdr:spPr>
        <a:xfrm rot="10800000">
          <a:off x="11631707" y="1552015"/>
          <a:ext cx="313763" cy="240927"/>
        </a:xfrm>
        <a:prstGeom prst="bentConnector3">
          <a:avLst>
            <a:gd name="adj1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112059</xdr:colOff>
      <xdr:row>1</xdr:row>
      <xdr:rowOff>50426</xdr:rowOff>
    </xdr:from>
    <xdr:to>
      <xdr:col>62</xdr:col>
      <xdr:colOff>190502</xdr:colOff>
      <xdr:row>1</xdr:row>
      <xdr:rowOff>134470</xdr:rowOff>
    </xdr:to>
    <xdr:cxnSp macro="">
      <xdr:nvCxnSpPr>
        <xdr:cNvPr id="33" name="カギ線コネクタ 32"/>
        <xdr:cNvCxnSpPr>
          <a:stCxn id="11" idx="1"/>
          <a:endCxn id="2" idx="3"/>
        </xdr:cNvCxnSpPr>
      </xdr:nvCxnSpPr>
      <xdr:spPr>
        <a:xfrm rot="10800000" flipV="1">
          <a:off x="11407588" y="285750"/>
          <a:ext cx="549090" cy="84044"/>
        </a:xfrm>
        <a:prstGeom prst="bentConnector3">
          <a:avLst>
            <a:gd name="adj1" fmla="val 50000"/>
          </a:avLst>
        </a:prstGeom>
        <a:ln w="3810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35"/>
  <sheetViews>
    <sheetView showGridLines="0" tabSelected="1" zoomScale="85" zoomScaleNormal="85" zoomScaleSheetLayoutView="85" workbookViewId="0">
      <selection activeCell="AW2" sqref="AW2:AX2"/>
    </sheetView>
  </sheetViews>
  <sheetFormatPr defaultColWidth="2.875" defaultRowHeight="18.75" customHeight="1" x14ac:dyDescent="0.15"/>
  <cols>
    <col min="1" max="1" width="2.875" style="1"/>
    <col min="2" max="35" width="2.875" style="1" customWidth="1"/>
    <col min="36" max="60" width="2" style="1" customWidth="1"/>
    <col min="61" max="61" width="4.5" style="1" hidden="1" customWidth="1"/>
    <col min="62" max="62" width="2.875" style="1" hidden="1" customWidth="1"/>
    <col min="63" max="16384" width="2.875" style="1"/>
  </cols>
  <sheetData>
    <row r="2" spans="2:62" ht="18.75" customHeight="1" x14ac:dyDescent="0.15">
      <c r="B2" s="14"/>
      <c r="C2" s="14"/>
      <c r="D2" s="14"/>
      <c r="E2" s="14"/>
      <c r="F2" s="14"/>
      <c r="G2" s="14"/>
      <c r="AV2" s="18" t="s">
        <v>48</v>
      </c>
      <c r="AW2" s="71"/>
      <c r="AX2" s="71"/>
      <c r="AY2" s="1" t="s">
        <v>0</v>
      </c>
      <c r="AZ2" s="71"/>
      <c r="BA2" s="71"/>
      <c r="BB2" s="1" t="s">
        <v>49</v>
      </c>
      <c r="BC2" s="71"/>
      <c r="BD2" s="71"/>
      <c r="BE2" s="1" t="s">
        <v>50</v>
      </c>
    </row>
    <row r="3" spans="2:62" ht="18.75" customHeight="1" x14ac:dyDescent="0.15">
      <c r="B3" s="72" t="s">
        <v>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</row>
    <row r="4" spans="2:62" ht="18.75" customHeight="1" x14ac:dyDescent="0.15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</row>
    <row r="5" spans="2:62" ht="18.75" customHeight="1" x14ac:dyDescent="0.15">
      <c r="D5" s="38" t="s">
        <v>38</v>
      </c>
      <c r="E5" s="38"/>
      <c r="F5" s="38"/>
      <c r="G5" s="38"/>
      <c r="H5" s="46" t="s">
        <v>37</v>
      </c>
      <c r="I5" s="46"/>
      <c r="J5" s="46"/>
      <c r="K5" s="46"/>
      <c r="L5" s="46"/>
      <c r="AB5" s="43" t="s">
        <v>3</v>
      </c>
      <c r="AC5" s="44"/>
      <c r="AD5" s="44"/>
      <c r="AE5" s="44"/>
      <c r="AF5" s="44"/>
      <c r="AG5" s="44"/>
      <c r="AH5" s="44"/>
      <c r="AI5" s="45"/>
      <c r="AJ5" s="73">
        <v>2</v>
      </c>
      <c r="AK5" s="74"/>
      <c r="AL5" s="73">
        <v>7</v>
      </c>
      <c r="AM5" s="74"/>
      <c r="AN5" s="33"/>
      <c r="AO5" s="34"/>
      <c r="AP5" s="33"/>
      <c r="AQ5" s="34"/>
      <c r="AR5" s="33"/>
      <c r="AS5" s="34"/>
      <c r="AT5" s="33"/>
      <c r="AU5" s="34"/>
      <c r="AV5" s="33"/>
      <c r="AW5" s="34"/>
      <c r="AX5" s="33"/>
      <c r="AY5" s="34"/>
      <c r="AZ5" s="33"/>
      <c r="BA5" s="34"/>
      <c r="BB5" s="33"/>
      <c r="BC5" s="34"/>
      <c r="BD5" s="78"/>
      <c r="BE5" s="79"/>
      <c r="BF5" s="80"/>
    </row>
    <row r="6" spans="2:62" ht="18.75" customHeight="1" x14ac:dyDescent="0.15">
      <c r="AB6" s="43" t="s">
        <v>39</v>
      </c>
      <c r="AC6" s="44"/>
      <c r="AD6" s="44"/>
      <c r="AE6" s="44"/>
      <c r="AF6" s="44"/>
      <c r="AG6" s="44"/>
      <c r="AH6" s="44"/>
      <c r="AI6" s="45"/>
      <c r="AJ6" s="75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7"/>
    </row>
    <row r="7" spans="2:62" ht="18.75" customHeight="1" x14ac:dyDescent="0.15">
      <c r="AB7" s="43" t="s">
        <v>4</v>
      </c>
      <c r="AC7" s="44"/>
      <c r="AD7" s="44"/>
      <c r="AE7" s="44"/>
      <c r="AF7" s="44"/>
      <c r="AG7" s="44"/>
      <c r="AH7" s="44"/>
      <c r="AI7" s="45"/>
      <c r="AJ7" s="75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7"/>
    </row>
    <row r="8" spans="2:62" ht="18.75" customHeight="1" x14ac:dyDescent="0.15">
      <c r="AB8" s="43" t="s">
        <v>9</v>
      </c>
      <c r="AC8" s="44"/>
      <c r="AD8" s="44"/>
      <c r="AE8" s="44"/>
      <c r="AF8" s="44"/>
      <c r="AG8" s="44"/>
      <c r="AH8" s="44"/>
      <c r="AI8" s="45"/>
      <c r="AJ8" s="75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54" t="s">
        <v>5</v>
      </c>
      <c r="BE8" s="54"/>
      <c r="BF8" s="55"/>
    </row>
    <row r="9" spans="2:62" ht="18.75" customHeight="1" x14ac:dyDescent="0.15">
      <c r="AB9" s="43" t="s">
        <v>10</v>
      </c>
      <c r="AC9" s="44"/>
      <c r="AD9" s="44"/>
      <c r="AE9" s="44"/>
      <c r="AF9" s="44"/>
      <c r="AG9" s="44"/>
      <c r="AH9" s="44"/>
      <c r="AI9" s="45"/>
      <c r="AJ9" s="75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7"/>
    </row>
    <row r="10" spans="2:62" ht="18.75" customHeight="1" x14ac:dyDescent="0.15">
      <c r="C10" s="37" t="s">
        <v>11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AO10" s="53"/>
      <c r="AP10" s="53"/>
      <c r="AQ10" s="53"/>
      <c r="AR10" s="36"/>
      <c r="AS10" s="36"/>
      <c r="AT10" s="53"/>
      <c r="AU10" s="53"/>
      <c r="AV10" s="36"/>
      <c r="AW10" s="36"/>
      <c r="AX10" s="13"/>
      <c r="AY10" s="13"/>
      <c r="AZ10" s="53"/>
      <c r="BA10" s="53"/>
      <c r="BB10" s="36"/>
      <c r="BC10" s="36"/>
      <c r="BD10" s="53"/>
      <c r="BE10" s="53"/>
      <c r="BF10" s="53"/>
    </row>
    <row r="11" spans="2:62" ht="18.75" customHeight="1" x14ac:dyDescent="0.15">
      <c r="B11" s="56" t="s">
        <v>12</v>
      </c>
      <c r="C11" s="56"/>
      <c r="D11" s="56"/>
      <c r="E11" s="56"/>
      <c r="F11" s="56"/>
      <c r="G11" s="56"/>
      <c r="H11" s="57" t="s">
        <v>13</v>
      </c>
      <c r="I11" s="57"/>
      <c r="J11" s="57"/>
      <c r="K11" s="57"/>
      <c r="L11" s="57"/>
      <c r="M11" s="57"/>
      <c r="N11" s="57"/>
      <c r="O11" s="57"/>
      <c r="P11" s="57"/>
      <c r="Q11" s="57"/>
      <c r="R11" s="56" t="s">
        <v>14</v>
      </c>
      <c r="S11" s="56"/>
      <c r="T11" s="56"/>
      <c r="U11" s="56"/>
      <c r="V11" s="56"/>
      <c r="W11" s="56"/>
      <c r="X11" s="56"/>
      <c r="Y11" s="56"/>
      <c r="Z11" s="58" t="s">
        <v>16</v>
      </c>
      <c r="AA11" s="58"/>
      <c r="AB11" s="58"/>
      <c r="AC11" s="58"/>
      <c r="AD11" s="47" t="s">
        <v>15</v>
      </c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47" t="s">
        <v>41</v>
      </c>
      <c r="AY11" s="48"/>
      <c r="AZ11" s="48"/>
      <c r="BA11" s="48"/>
      <c r="BB11" s="48"/>
      <c r="BC11" s="48"/>
      <c r="BD11" s="48"/>
      <c r="BE11" s="48"/>
      <c r="BF11" s="49"/>
    </row>
    <row r="12" spans="2:62" ht="18.75" customHeight="1" x14ac:dyDescent="0.15">
      <c r="B12" s="56"/>
      <c r="C12" s="56"/>
      <c r="D12" s="56"/>
      <c r="E12" s="56"/>
      <c r="F12" s="56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6"/>
      <c r="S12" s="56"/>
      <c r="T12" s="56"/>
      <c r="U12" s="56"/>
      <c r="V12" s="56"/>
      <c r="W12" s="56"/>
      <c r="X12" s="56"/>
      <c r="Y12" s="56"/>
      <c r="Z12" s="58"/>
      <c r="AA12" s="58"/>
      <c r="AB12" s="58"/>
      <c r="AC12" s="58"/>
      <c r="AD12" s="50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2"/>
      <c r="AX12" s="50"/>
      <c r="AY12" s="51"/>
      <c r="AZ12" s="51"/>
      <c r="BA12" s="51"/>
      <c r="BB12" s="51"/>
      <c r="BC12" s="51"/>
      <c r="BD12" s="51"/>
      <c r="BE12" s="51"/>
      <c r="BF12" s="52"/>
    </row>
    <row r="13" spans="2:62" ht="18.75" customHeight="1" x14ac:dyDescent="0.15">
      <c r="B13" s="30" t="str">
        <f>IF(LEN($BJ13)=10,2,"")</f>
        <v/>
      </c>
      <c r="C13" s="31" t="str">
        <f>IF(LEN($BJ13)=10,7,"")</f>
        <v/>
      </c>
      <c r="D13" s="31" t="str">
        <f>IF(LEN($BJ13)=10,2,"")</f>
        <v/>
      </c>
      <c r="E13" s="31" t="str">
        <f>IF(LEN($BJ13)=10,0,"")</f>
        <v/>
      </c>
      <c r="F13" s="31" t="str">
        <f>IF(LEN($BJ13)=10,5,"")</f>
        <v/>
      </c>
      <c r="G13" s="32" t="str">
        <f>IF(LEN($BJ13)=10,4,"")</f>
        <v/>
      </c>
      <c r="H13" s="26"/>
      <c r="I13" s="27"/>
      <c r="J13" s="27"/>
      <c r="K13" s="27"/>
      <c r="L13" s="28"/>
      <c r="M13" s="28"/>
      <c r="N13" s="27"/>
      <c r="O13" s="28"/>
      <c r="P13" s="27"/>
      <c r="Q13" s="29"/>
      <c r="R13" s="41" t="s">
        <v>48</v>
      </c>
      <c r="S13" s="42"/>
      <c r="T13" s="60"/>
      <c r="U13" s="60"/>
      <c r="V13" s="9" t="s">
        <v>0</v>
      </c>
      <c r="W13" s="59"/>
      <c r="X13" s="59"/>
      <c r="Y13" s="10" t="s">
        <v>2</v>
      </c>
      <c r="Z13" s="23"/>
      <c r="AA13" s="24"/>
      <c r="AB13" s="24"/>
      <c r="AC13" s="25"/>
      <c r="AD13" s="15" t="str">
        <f>IFERROR(VLOOKUP(BI13,$BI$25:$BJ$29,2,FALSE),"")</f>
        <v/>
      </c>
      <c r="AE13" s="22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7"/>
      <c r="AX13" s="62" t="s">
        <v>48</v>
      </c>
      <c r="AY13" s="63"/>
      <c r="AZ13" s="61"/>
      <c r="BA13" s="61"/>
      <c r="BB13" s="19" t="s">
        <v>0</v>
      </c>
      <c r="BC13" s="61"/>
      <c r="BD13" s="61"/>
      <c r="BE13" s="19" t="s">
        <v>49</v>
      </c>
      <c r="BF13" s="20"/>
      <c r="BI13" s="1" t="str">
        <f>AB13&amp;AC13</f>
        <v/>
      </c>
      <c r="BJ13" s="1" t="str">
        <f>H13&amp;I13&amp;J13&amp;K13&amp;L13&amp;M13&amp;N13&amp;O13&amp;P13&amp;Q13</f>
        <v/>
      </c>
    </row>
    <row r="14" spans="2:62" ht="18.75" customHeight="1" x14ac:dyDescent="0.15">
      <c r="B14" s="30" t="str">
        <f t="shared" ref="B14:B22" si="0">IF(LEN($BJ14)=10,2,"")</f>
        <v/>
      </c>
      <c r="C14" s="31" t="str">
        <f t="shared" ref="C14:C22" si="1">IF(LEN($BJ14)=10,7,"")</f>
        <v/>
      </c>
      <c r="D14" s="31" t="str">
        <f t="shared" ref="D14:D22" si="2">IF(LEN($BJ14)=10,2,"")</f>
        <v/>
      </c>
      <c r="E14" s="31" t="str">
        <f t="shared" ref="E14:E22" si="3">IF(LEN($BJ14)=10,0,"")</f>
        <v/>
      </c>
      <c r="F14" s="31" t="str">
        <f t="shared" ref="F14:F22" si="4">IF(LEN($BJ14)=10,5,"")</f>
        <v/>
      </c>
      <c r="G14" s="32" t="str">
        <f t="shared" ref="G14:G22" si="5">IF(LEN($BJ14)=10,4,"")</f>
        <v/>
      </c>
      <c r="H14" s="26"/>
      <c r="I14" s="27"/>
      <c r="J14" s="27"/>
      <c r="K14" s="27"/>
      <c r="L14" s="28"/>
      <c r="M14" s="28"/>
      <c r="N14" s="27"/>
      <c r="O14" s="28"/>
      <c r="P14" s="27"/>
      <c r="Q14" s="29"/>
      <c r="R14" s="41" t="s">
        <v>47</v>
      </c>
      <c r="S14" s="42"/>
      <c r="T14" s="60"/>
      <c r="U14" s="60"/>
      <c r="V14" s="9" t="s">
        <v>0</v>
      </c>
      <c r="W14" s="59"/>
      <c r="X14" s="59"/>
      <c r="Y14" s="10" t="s">
        <v>7</v>
      </c>
      <c r="Z14" s="23"/>
      <c r="AA14" s="24"/>
      <c r="AB14" s="24"/>
      <c r="AC14" s="25"/>
      <c r="AD14" s="15" t="str">
        <f t="shared" ref="AD14:AD22" si="6">IFERROR(VLOOKUP(BI14,$BI$25:$BJ$29,2,FALSE),"")</f>
        <v/>
      </c>
      <c r="AE14" s="22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7"/>
      <c r="AX14" s="62" t="s">
        <v>48</v>
      </c>
      <c r="AY14" s="63"/>
      <c r="AZ14" s="61"/>
      <c r="BA14" s="61"/>
      <c r="BB14" s="19" t="s">
        <v>0</v>
      </c>
      <c r="BC14" s="61"/>
      <c r="BD14" s="61"/>
      <c r="BE14" s="19" t="s">
        <v>49</v>
      </c>
      <c r="BF14" s="20"/>
      <c r="BI14" s="1" t="str">
        <f t="shared" ref="BI14:BI22" si="7">AB14&amp;AC14</f>
        <v/>
      </c>
      <c r="BJ14" s="1" t="str">
        <f t="shared" ref="BJ14:BJ22" si="8">H14&amp;I14&amp;J14&amp;K14&amp;L14&amp;M14&amp;N14&amp;O14&amp;P14&amp;Q14</f>
        <v/>
      </c>
    </row>
    <row r="15" spans="2:62" ht="18.75" customHeight="1" x14ac:dyDescent="0.15">
      <c r="B15" s="30" t="str">
        <f t="shared" si="0"/>
        <v/>
      </c>
      <c r="C15" s="31" t="str">
        <f t="shared" si="1"/>
        <v/>
      </c>
      <c r="D15" s="31" t="str">
        <f t="shared" si="2"/>
        <v/>
      </c>
      <c r="E15" s="31" t="str">
        <f t="shared" si="3"/>
        <v/>
      </c>
      <c r="F15" s="31" t="str">
        <f t="shared" si="4"/>
        <v/>
      </c>
      <c r="G15" s="32" t="str">
        <f t="shared" si="5"/>
        <v/>
      </c>
      <c r="H15" s="26"/>
      <c r="I15" s="27"/>
      <c r="J15" s="27"/>
      <c r="K15" s="27"/>
      <c r="L15" s="28"/>
      <c r="M15" s="28"/>
      <c r="N15" s="27"/>
      <c r="O15" s="28"/>
      <c r="P15" s="27"/>
      <c r="Q15" s="29"/>
      <c r="R15" s="41" t="s">
        <v>48</v>
      </c>
      <c r="S15" s="42"/>
      <c r="T15" s="60"/>
      <c r="U15" s="60"/>
      <c r="V15" s="9" t="s">
        <v>0</v>
      </c>
      <c r="W15" s="59"/>
      <c r="X15" s="59"/>
      <c r="Y15" s="10" t="s">
        <v>1</v>
      </c>
      <c r="Z15" s="23"/>
      <c r="AA15" s="24"/>
      <c r="AB15" s="24"/>
      <c r="AC15" s="25"/>
      <c r="AD15" s="15" t="str">
        <f t="shared" si="6"/>
        <v/>
      </c>
      <c r="AE15" s="22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7"/>
      <c r="AX15" s="62" t="s">
        <v>48</v>
      </c>
      <c r="AY15" s="63"/>
      <c r="AZ15" s="61"/>
      <c r="BA15" s="61"/>
      <c r="BB15" s="19" t="s">
        <v>0</v>
      </c>
      <c r="BC15" s="61"/>
      <c r="BD15" s="61"/>
      <c r="BE15" s="19" t="s">
        <v>49</v>
      </c>
      <c r="BF15" s="20"/>
      <c r="BI15" s="1" t="str">
        <f t="shared" si="7"/>
        <v/>
      </c>
      <c r="BJ15" s="1" t="str">
        <f t="shared" si="8"/>
        <v/>
      </c>
    </row>
    <row r="16" spans="2:62" ht="18.75" customHeight="1" x14ac:dyDescent="0.15">
      <c r="B16" s="30" t="str">
        <f t="shared" si="0"/>
        <v/>
      </c>
      <c r="C16" s="31" t="str">
        <f t="shared" si="1"/>
        <v/>
      </c>
      <c r="D16" s="31" t="str">
        <f t="shared" si="2"/>
        <v/>
      </c>
      <c r="E16" s="31" t="str">
        <f t="shared" si="3"/>
        <v/>
      </c>
      <c r="F16" s="31" t="str">
        <f t="shared" si="4"/>
        <v/>
      </c>
      <c r="G16" s="32" t="str">
        <f t="shared" si="5"/>
        <v/>
      </c>
      <c r="H16" s="26"/>
      <c r="I16" s="27"/>
      <c r="J16" s="27"/>
      <c r="K16" s="27"/>
      <c r="L16" s="28"/>
      <c r="M16" s="28"/>
      <c r="N16" s="27"/>
      <c r="O16" s="28"/>
      <c r="P16" s="27"/>
      <c r="Q16" s="29"/>
      <c r="R16" s="41" t="s">
        <v>48</v>
      </c>
      <c r="S16" s="42"/>
      <c r="T16" s="60"/>
      <c r="U16" s="60"/>
      <c r="V16" s="9" t="s">
        <v>0</v>
      </c>
      <c r="W16" s="59"/>
      <c r="X16" s="59"/>
      <c r="Y16" s="10" t="s">
        <v>1</v>
      </c>
      <c r="Z16" s="23"/>
      <c r="AA16" s="24"/>
      <c r="AB16" s="24"/>
      <c r="AC16" s="25"/>
      <c r="AD16" s="15" t="str">
        <f t="shared" si="6"/>
        <v/>
      </c>
      <c r="AE16" s="22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7"/>
      <c r="AX16" s="62" t="s">
        <v>48</v>
      </c>
      <c r="AY16" s="63"/>
      <c r="AZ16" s="61"/>
      <c r="BA16" s="61"/>
      <c r="BB16" s="19" t="s">
        <v>0</v>
      </c>
      <c r="BC16" s="61"/>
      <c r="BD16" s="61"/>
      <c r="BE16" s="19" t="s">
        <v>49</v>
      </c>
      <c r="BF16" s="20"/>
      <c r="BI16" s="1" t="str">
        <f t="shared" si="7"/>
        <v/>
      </c>
      <c r="BJ16" s="1" t="str">
        <f t="shared" si="8"/>
        <v/>
      </c>
    </row>
    <row r="17" spans="2:62" ht="18.75" customHeight="1" x14ac:dyDescent="0.15">
      <c r="B17" s="30" t="str">
        <f t="shared" si="0"/>
        <v/>
      </c>
      <c r="C17" s="31" t="str">
        <f t="shared" si="1"/>
        <v/>
      </c>
      <c r="D17" s="31" t="str">
        <f t="shared" si="2"/>
        <v/>
      </c>
      <c r="E17" s="31" t="str">
        <f t="shared" si="3"/>
        <v/>
      </c>
      <c r="F17" s="31" t="str">
        <f t="shared" si="4"/>
        <v/>
      </c>
      <c r="G17" s="32" t="str">
        <f t="shared" si="5"/>
        <v/>
      </c>
      <c r="H17" s="26"/>
      <c r="I17" s="27"/>
      <c r="J17" s="27"/>
      <c r="K17" s="27"/>
      <c r="L17" s="28"/>
      <c r="M17" s="28"/>
      <c r="N17" s="27"/>
      <c r="O17" s="28"/>
      <c r="P17" s="27"/>
      <c r="Q17" s="29"/>
      <c r="R17" s="41" t="s">
        <v>48</v>
      </c>
      <c r="S17" s="42"/>
      <c r="T17" s="60"/>
      <c r="U17" s="60"/>
      <c r="V17" s="9" t="s">
        <v>0</v>
      </c>
      <c r="W17" s="59"/>
      <c r="X17" s="59"/>
      <c r="Y17" s="10" t="s">
        <v>1</v>
      </c>
      <c r="Z17" s="23"/>
      <c r="AA17" s="24"/>
      <c r="AB17" s="24"/>
      <c r="AC17" s="25"/>
      <c r="AD17" s="15" t="str">
        <f t="shared" si="6"/>
        <v/>
      </c>
      <c r="AE17" s="22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7"/>
      <c r="AX17" s="62" t="s">
        <v>48</v>
      </c>
      <c r="AY17" s="63"/>
      <c r="AZ17" s="61"/>
      <c r="BA17" s="61"/>
      <c r="BB17" s="19" t="s">
        <v>0</v>
      </c>
      <c r="BC17" s="61"/>
      <c r="BD17" s="61"/>
      <c r="BE17" s="19" t="s">
        <v>49</v>
      </c>
      <c r="BF17" s="20"/>
      <c r="BI17" s="1" t="str">
        <f t="shared" si="7"/>
        <v/>
      </c>
      <c r="BJ17" s="1" t="str">
        <f t="shared" si="8"/>
        <v/>
      </c>
    </row>
    <row r="18" spans="2:62" ht="18.75" customHeight="1" x14ac:dyDescent="0.15">
      <c r="B18" s="30" t="str">
        <f t="shared" si="0"/>
        <v/>
      </c>
      <c r="C18" s="31" t="str">
        <f t="shared" si="1"/>
        <v/>
      </c>
      <c r="D18" s="31" t="str">
        <f t="shared" si="2"/>
        <v/>
      </c>
      <c r="E18" s="31" t="str">
        <f t="shared" si="3"/>
        <v/>
      </c>
      <c r="F18" s="31" t="str">
        <f t="shared" si="4"/>
        <v/>
      </c>
      <c r="G18" s="32" t="str">
        <f t="shared" si="5"/>
        <v/>
      </c>
      <c r="H18" s="26"/>
      <c r="I18" s="27"/>
      <c r="J18" s="27"/>
      <c r="K18" s="27"/>
      <c r="L18" s="28"/>
      <c r="M18" s="28"/>
      <c r="N18" s="27"/>
      <c r="O18" s="28"/>
      <c r="P18" s="27"/>
      <c r="Q18" s="29"/>
      <c r="R18" s="41" t="s">
        <v>48</v>
      </c>
      <c r="S18" s="42"/>
      <c r="T18" s="60"/>
      <c r="U18" s="60"/>
      <c r="V18" s="9" t="s">
        <v>0</v>
      </c>
      <c r="W18" s="59"/>
      <c r="X18" s="59"/>
      <c r="Y18" s="10" t="s">
        <v>1</v>
      </c>
      <c r="Z18" s="23"/>
      <c r="AA18" s="24"/>
      <c r="AB18" s="24"/>
      <c r="AC18" s="25"/>
      <c r="AD18" s="15" t="str">
        <f t="shared" si="6"/>
        <v/>
      </c>
      <c r="AE18" s="22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7"/>
      <c r="AX18" s="62" t="s">
        <v>48</v>
      </c>
      <c r="AY18" s="63"/>
      <c r="AZ18" s="61"/>
      <c r="BA18" s="61"/>
      <c r="BB18" s="19" t="s">
        <v>0</v>
      </c>
      <c r="BC18" s="61"/>
      <c r="BD18" s="61"/>
      <c r="BE18" s="19" t="s">
        <v>49</v>
      </c>
      <c r="BF18" s="20"/>
      <c r="BI18" s="1" t="str">
        <f t="shared" si="7"/>
        <v/>
      </c>
      <c r="BJ18" s="1" t="str">
        <f t="shared" si="8"/>
        <v/>
      </c>
    </row>
    <row r="19" spans="2:62" ht="18.75" customHeight="1" x14ac:dyDescent="0.15">
      <c r="B19" s="30" t="str">
        <f t="shared" si="0"/>
        <v/>
      </c>
      <c r="C19" s="31" t="str">
        <f t="shared" si="1"/>
        <v/>
      </c>
      <c r="D19" s="31" t="str">
        <f t="shared" si="2"/>
        <v/>
      </c>
      <c r="E19" s="31" t="str">
        <f t="shared" si="3"/>
        <v/>
      </c>
      <c r="F19" s="31" t="str">
        <f t="shared" si="4"/>
        <v/>
      </c>
      <c r="G19" s="32" t="str">
        <f t="shared" si="5"/>
        <v/>
      </c>
      <c r="H19" s="26"/>
      <c r="I19" s="27"/>
      <c r="J19" s="27"/>
      <c r="K19" s="27"/>
      <c r="L19" s="28"/>
      <c r="M19" s="28"/>
      <c r="N19" s="27"/>
      <c r="O19" s="28"/>
      <c r="P19" s="27"/>
      <c r="Q19" s="29"/>
      <c r="R19" s="41" t="s">
        <v>48</v>
      </c>
      <c r="S19" s="42"/>
      <c r="T19" s="60"/>
      <c r="U19" s="60"/>
      <c r="V19" s="9" t="s">
        <v>0</v>
      </c>
      <c r="W19" s="59"/>
      <c r="X19" s="59"/>
      <c r="Y19" s="10" t="s">
        <v>7</v>
      </c>
      <c r="Z19" s="23"/>
      <c r="AA19" s="24"/>
      <c r="AB19" s="24"/>
      <c r="AC19" s="25"/>
      <c r="AD19" s="15" t="str">
        <f t="shared" si="6"/>
        <v/>
      </c>
      <c r="AE19" s="22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7"/>
      <c r="AX19" s="62" t="s">
        <v>48</v>
      </c>
      <c r="AY19" s="63"/>
      <c r="AZ19" s="61"/>
      <c r="BA19" s="61"/>
      <c r="BB19" s="19" t="s">
        <v>0</v>
      </c>
      <c r="BC19" s="61"/>
      <c r="BD19" s="61"/>
      <c r="BE19" s="19" t="s">
        <v>49</v>
      </c>
      <c r="BF19" s="20"/>
      <c r="BI19" s="1" t="str">
        <f t="shared" si="7"/>
        <v/>
      </c>
      <c r="BJ19" s="1" t="str">
        <f t="shared" si="8"/>
        <v/>
      </c>
    </row>
    <row r="20" spans="2:62" ht="18.75" customHeight="1" x14ac:dyDescent="0.15">
      <c r="B20" s="30" t="str">
        <f t="shared" si="0"/>
        <v/>
      </c>
      <c r="C20" s="31" t="str">
        <f t="shared" si="1"/>
        <v/>
      </c>
      <c r="D20" s="31" t="str">
        <f t="shared" si="2"/>
        <v/>
      </c>
      <c r="E20" s="31" t="str">
        <f t="shared" si="3"/>
        <v/>
      </c>
      <c r="F20" s="31" t="str">
        <f t="shared" si="4"/>
        <v/>
      </c>
      <c r="G20" s="32" t="str">
        <f t="shared" si="5"/>
        <v/>
      </c>
      <c r="H20" s="26"/>
      <c r="I20" s="27"/>
      <c r="J20" s="27"/>
      <c r="K20" s="27"/>
      <c r="L20" s="28"/>
      <c r="M20" s="28"/>
      <c r="N20" s="27"/>
      <c r="O20" s="28"/>
      <c r="P20" s="27"/>
      <c r="Q20" s="29"/>
      <c r="R20" s="41" t="s">
        <v>48</v>
      </c>
      <c r="S20" s="42"/>
      <c r="T20" s="60"/>
      <c r="U20" s="60"/>
      <c r="V20" s="9" t="s">
        <v>0</v>
      </c>
      <c r="W20" s="59"/>
      <c r="X20" s="59"/>
      <c r="Y20" s="10" t="s">
        <v>7</v>
      </c>
      <c r="Z20" s="23"/>
      <c r="AA20" s="24"/>
      <c r="AB20" s="24"/>
      <c r="AC20" s="25"/>
      <c r="AD20" s="15" t="str">
        <f t="shared" si="6"/>
        <v/>
      </c>
      <c r="AE20" s="22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7"/>
      <c r="AX20" s="62" t="s">
        <v>48</v>
      </c>
      <c r="AY20" s="63"/>
      <c r="AZ20" s="61"/>
      <c r="BA20" s="61"/>
      <c r="BB20" s="19" t="s">
        <v>0</v>
      </c>
      <c r="BC20" s="61"/>
      <c r="BD20" s="61"/>
      <c r="BE20" s="19" t="s">
        <v>49</v>
      </c>
      <c r="BF20" s="20"/>
      <c r="BI20" s="1" t="str">
        <f t="shared" si="7"/>
        <v/>
      </c>
      <c r="BJ20" s="1" t="str">
        <f t="shared" si="8"/>
        <v/>
      </c>
    </row>
    <row r="21" spans="2:62" ht="18.75" customHeight="1" x14ac:dyDescent="0.15">
      <c r="B21" s="30" t="str">
        <f t="shared" si="0"/>
        <v/>
      </c>
      <c r="C21" s="31" t="str">
        <f t="shared" si="1"/>
        <v/>
      </c>
      <c r="D21" s="31" t="str">
        <f t="shared" si="2"/>
        <v/>
      </c>
      <c r="E21" s="31" t="str">
        <f t="shared" si="3"/>
        <v/>
      </c>
      <c r="F21" s="31" t="str">
        <f t="shared" si="4"/>
        <v/>
      </c>
      <c r="G21" s="32" t="str">
        <f t="shared" si="5"/>
        <v/>
      </c>
      <c r="H21" s="26"/>
      <c r="I21" s="27"/>
      <c r="J21" s="27"/>
      <c r="K21" s="27"/>
      <c r="L21" s="28"/>
      <c r="M21" s="28"/>
      <c r="N21" s="27"/>
      <c r="O21" s="28"/>
      <c r="P21" s="27"/>
      <c r="Q21" s="29"/>
      <c r="R21" s="41" t="s">
        <v>48</v>
      </c>
      <c r="S21" s="42"/>
      <c r="T21" s="60"/>
      <c r="U21" s="60"/>
      <c r="V21" s="9" t="s">
        <v>0</v>
      </c>
      <c r="W21" s="59"/>
      <c r="X21" s="59"/>
      <c r="Y21" s="10" t="s">
        <v>1</v>
      </c>
      <c r="Z21" s="23"/>
      <c r="AA21" s="24"/>
      <c r="AB21" s="24"/>
      <c r="AC21" s="25"/>
      <c r="AD21" s="15" t="str">
        <f t="shared" si="6"/>
        <v/>
      </c>
      <c r="AE21" s="22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7"/>
      <c r="AX21" s="62" t="s">
        <v>48</v>
      </c>
      <c r="AY21" s="63"/>
      <c r="AZ21" s="61"/>
      <c r="BA21" s="61"/>
      <c r="BB21" s="19" t="s">
        <v>0</v>
      </c>
      <c r="BC21" s="61"/>
      <c r="BD21" s="61"/>
      <c r="BE21" s="19" t="s">
        <v>49</v>
      </c>
      <c r="BF21" s="20"/>
      <c r="BI21" s="1" t="str">
        <f t="shared" si="7"/>
        <v/>
      </c>
      <c r="BJ21" s="1" t="str">
        <f t="shared" si="8"/>
        <v/>
      </c>
    </row>
    <row r="22" spans="2:62" ht="18.75" customHeight="1" x14ac:dyDescent="0.15">
      <c r="B22" s="30" t="str">
        <f t="shared" si="0"/>
        <v/>
      </c>
      <c r="C22" s="31" t="str">
        <f t="shared" si="1"/>
        <v/>
      </c>
      <c r="D22" s="31" t="str">
        <f t="shared" si="2"/>
        <v/>
      </c>
      <c r="E22" s="31" t="str">
        <f t="shared" si="3"/>
        <v/>
      </c>
      <c r="F22" s="31" t="str">
        <f t="shared" si="4"/>
        <v/>
      </c>
      <c r="G22" s="32" t="str">
        <f t="shared" si="5"/>
        <v/>
      </c>
      <c r="H22" s="26"/>
      <c r="I22" s="27"/>
      <c r="J22" s="27"/>
      <c r="K22" s="27"/>
      <c r="L22" s="28"/>
      <c r="M22" s="28"/>
      <c r="N22" s="27"/>
      <c r="O22" s="28"/>
      <c r="P22" s="27"/>
      <c r="Q22" s="29"/>
      <c r="R22" s="41" t="s">
        <v>48</v>
      </c>
      <c r="S22" s="42"/>
      <c r="T22" s="60"/>
      <c r="U22" s="60"/>
      <c r="V22" s="9" t="s">
        <v>0</v>
      </c>
      <c r="W22" s="59"/>
      <c r="X22" s="59"/>
      <c r="Y22" s="10" t="s">
        <v>1</v>
      </c>
      <c r="Z22" s="23"/>
      <c r="AA22" s="24"/>
      <c r="AB22" s="24"/>
      <c r="AC22" s="25"/>
      <c r="AD22" s="15" t="str">
        <f t="shared" si="6"/>
        <v/>
      </c>
      <c r="AE22" s="22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7"/>
      <c r="AX22" s="62" t="s">
        <v>48</v>
      </c>
      <c r="AY22" s="63"/>
      <c r="AZ22" s="61"/>
      <c r="BA22" s="61"/>
      <c r="BB22" s="19" t="s">
        <v>0</v>
      </c>
      <c r="BC22" s="61"/>
      <c r="BD22" s="61"/>
      <c r="BE22" s="19" t="s">
        <v>49</v>
      </c>
      <c r="BF22" s="20"/>
      <c r="BI22" s="1" t="str">
        <f t="shared" si="7"/>
        <v/>
      </c>
      <c r="BJ22" s="1" t="str">
        <f t="shared" si="8"/>
        <v/>
      </c>
    </row>
    <row r="23" spans="2:62" ht="18.7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  <c r="M23" s="5"/>
      <c r="N23" s="2"/>
      <c r="O23" s="5"/>
      <c r="P23" s="2"/>
      <c r="Q23" s="8"/>
      <c r="R23" s="11"/>
      <c r="S23" s="11"/>
      <c r="T23" s="8"/>
      <c r="U23" s="8"/>
      <c r="V23" s="12"/>
      <c r="W23" s="5"/>
      <c r="X23" s="5"/>
      <c r="Y23" s="12"/>
      <c r="Z23" s="7"/>
      <c r="AA23" s="6"/>
      <c r="AB23" s="6"/>
      <c r="AC23" s="6"/>
      <c r="AD23" s="3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</row>
    <row r="24" spans="2:62" ht="18.75" customHeight="1" x14ac:dyDescent="0.15">
      <c r="B24" s="37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O24" s="37" t="s">
        <v>24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H24" s="37" t="s">
        <v>31</v>
      </c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</row>
    <row r="25" spans="2:62" ht="18.75" customHeight="1" x14ac:dyDescent="0.15">
      <c r="B25" s="39" t="s">
        <v>18</v>
      </c>
      <c r="C25" s="39"/>
      <c r="D25" s="39"/>
      <c r="E25" s="39" t="s">
        <v>19</v>
      </c>
      <c r="F25" s="39"/>
      <c r="G25" s="39"/>
      <c r="H25" s="39" t="s">
        <v>20</v>
      </c>
      <c r="I25" s="39"/>
      <c r="J25" s="39"/>
      <c r="K25" s="39" t="s">
        <v>21</v>
      </c>
      <c r="L25" s="39"/>
      <c r="M25" s="39"/>
      <c r="O25" s="39" t="s">
        <v>6</v>
      </c>
      <c r="P25" s="39"/>
      <c r="Q25" s="39" t="s">
        <v>25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39" t="s">
        <v>6</v>
      </c>
      <c r="AI25" s="39"/>
      <c r="AJ25" s="39" t="s">
        <v>25</v>
      </c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I25" s="1" t="s">
        <v>51</v>
      </c>
      <c r="BJ25" s="1" t="s">
        <v>56</v>
      </c>
    </row>
    <row r="26" spans="2:62" ht="18.75" customHeight="1" x14ac:dyDescent="0.15">
      <c r="B26" s="67" t="s">
        <v>22</v>
      </c>
      <c r="C26" s="67"/>
      <c r="D26" s="67"/>
      <c r="E26" s="67"/>
      <c r="F26" s="67"/>
      <c r="G26" s="67"/>
      <c r="H26" s="67" t="s">
        <v>23</v>
      </c>
      <c r="I26" s="67"/>
      <c r="J26" s="67"/>
      <c r="K26" s="67"/>
      <c r="L26" s="67"/>
      <c r="M26" s="67"/>
      <c r="O26" s="39">
        <v>10</v>
      </c>
      <c r="P26" s="39"/>
      <c r="Q26" s="40" t="s">
        <v>26</v>
      </c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H26" s="64" t="s">
        <v>32</v>
      </c>
      <c r="AI26" s="64"/>
      <c r="AJ26" s="35" t="s">
        <v>33</v>
      </c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I26" s="21" t="s">
        <v>52</v>
      </c>
      <c r="BJ26" s="1" t="s">
        <v>57</v>
      </c>
    </row>
    <row r="27" spans="2:62" ht="18.75" customHeight="1" x14ac:dyDescent="0.15">
      <c r="O27" s="39">
        <v>11</v>
      </c>
      <c r="P27" s="39"/>
      <c r="Q27" s="40" t="s">
        <v>27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H27" s="64">
        <v>11</v>
      </c>
      <c r="AI27" s="64"/>
      <c r="AJ27" s="35" t="s">
        <v>34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I27" s="21" t="s">
        <v>53</v>
      </c>
      <c r="BJ27" s="1" t="s">
        <v>58</v>
      </c>
    </row>
    <row r="28" spans="2:62" ht="18.75" customHeight="1" x14ac:dyDescent="0.15">
      <c r="O28" s="39">
        <v>12</v>
      </c>
      <c r="P28" s="39"/>
      <c r="Q28" s="40" t="s">
        <v>45</v>
      </c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H28" s="64">
        <v>32</v>
      </c>
      <c r="AI28" s="64"/>
      <c r="AJ28" s="35" t="s">
        <v>35</v>
      </c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I28" s="21" t="s">
        <v>54</v>
      </c>
      <c r="BJ28" s="1" t="s">
        <v>59</v>
      </c>
    </row>
    <row r="29" spans="2:62" ht="18.75" customHeight="1" x14ac:dyDescent="0.15">
      <c r="O29" s="39">
        <v>20</v>
      </c>
      <c r="P29" s="39"/>
      <c r="Q29" s="40" t="s">
        <v>28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H29" s="64">
        <v>33</v>
      </c>
      <c r="AI29" s="64"/>
      <c r="AJ29" s="35" t="s">
        <v>36</v>
      </c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I29" s="21" t="s">
        <v>55</v>
      </c>
      <c r="BJ29" s="1" t="s">
        <v>60</v>
      </c>
    </row>
    <row r="30" spans="2:62" ht="18.75" customHeight="1" x14ac:dyDescent="0.15">
      <c r="O30" s="39">
        <v>21</v>
      </c>
      <c r="P30" s="39"/>
      <c r="Q30" s="66" t="s">
        <v>46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H30" s="64">
        <v>99</v>
      </c>
      <c r="AI30" s="64"/>
      <c r="AJ30" s="35" t="s">
        <v>40</v>
      </c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</row>
    <row r="31" spans="2:62" ht="18.75" customHeight="1" x14ac:dyDescent="0.15">
      <c r="O31" s="39">
        <v>30</v>
      </c>
      <c r="P31" s="39"/>
      <c r="Q31" s="66" t="s">
        <v>29</v>
      </c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</row>
    <row r="32" spans="2:62" ht="18.75" customHeight="1" x14ac:dyDescent="0.15">
      <c r="O32" s="39">
        <v>40</v>
      </c>
      <c r="P32" s="39"/>
      <c r="Q32" s="68" t="s">
        <v>44</v>
      </c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</row>
    <row r="33" spans="15:32" ht="18.75" customHeight="1" x14ac:dyDescent="0.15">
      <c r="O33" s="39">
        <v>41</v>
      </c>
      <c r="P33" s="39"/>
      <c r="Q33" s="40" t="s">
        <v>43</v>
      </c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</row>
    <row r="34" spans="15:32" ht="18.75" customHeight="1" x14ac:dyDescent="0.15">
      <c r="O34" s="39">
        <v>50</v>
      </c>
      <c r="P34" s="39"/>
      <c r="Q34" s="40" t="s">
        <v>30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5:32" ht="18.75" customHeight="1" x14ac:dyDescent="0.15">
      <c r="O35" s="39">
        <v>60</v>
      </c>
      <c r="P35" s="39"/>
      <c r="Q35" s="40" t="s">
        <v>42</v>
      </c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</sheetData>
  <sheetProtection sheet="1" objects="1" scenarios="1" selectLockedCells="1"/>
  <mergeCells count="145">
    <mergeCell ref="BC19:BD19"/>
    <mergeCell ref="AX22:AY22"/>
    <mergeCell ref="AZ22:BA22"/>
    <mergeCell ref="BC22:BD22"/>
    <mergeCell ref="AX20:AY20"/>
    <mergeCell ref="AZ20:BA20"/>
    <mergeCell ref="BC20:BD20"/>
    <mergeCell ref="AX21:AY21"/>
    <mergeCell ref="AZ21:BA21"/>
    <mergeCell ref="BC21:BD21"/>
    <mergeCell ref="AW2:AX2"/>
    <mergeCell ref="AZ2:BA2"/>
    <mergeCell ref="BC2:BD2"/>
    <mergeCell ref="AX5:AY5"/>
    <mergeCell ref="BC13:BD13"/>
    <mergeCell ref="AZ13:BA13"/>
    <mergeCell ref="AX13:AY13"/>
    <mergeCell ref="AX11:BF12"/>
    <mergeCell ref="AV5:AW5"/>
    <mergeCell ref="B3:BF4"/>
    <mergeCell ref="AJ5:AK5"/>
    <mergeCell ref="AL5:AM5"/>
    <mergeCell ref="AN5:AO5"/>
    <mergeCell ref="AP5:AQ5"/>
    <mergeCell ref="AR5:AS5"/>
    <mergeCell ref="AT5:AU5"/>
    <mergeCell ref="AJ7:BF7"/>
    <mergeCell ref="AJ8:BC8"/>
    <mergeCell ref="AJ9:BF9"/>
    <mergeCell ref="AB8:AI8"/>
    <mergeCell ref="AB9:AI9"/>
    <mergeCell ref="BD10:BF10"/>
    <mergeCell ref="BD5:BF5"/>
    <mergeCell ref="AJ6:BF6"/>
    <mergeCell ref="B25:D25"/>
    <mergeCell ref="E25:G25"/>
    <mergeCell ref="H25:J25"/>
    <mergeCell ref="K25:M25"/>
    <mergeCell ref="O25:P25"/>
    <mergeCell ref="B26:G26"/>
    <mergeCell ref="W13:X13"/>
    <mergeCell ref="W14:X14"/>
    <mergeCell ref="W15:X15"/>
    <mergeCell ref="W16:X16"/>
    <mergeCell ref="T16:U16"/>
    <mergeCell ref="R13:S13"/>
    <mergeCell ref="R14:S14"/>
    <mergeCell ref="R15:S15"/>
    <mergeCell ref="R16:S16"/>
    <mergeCell ref="R17:S17"/>
    <mergeCell ref="T17:U17"/>
    <mergeCell ref="W17:X17"/>
    <mergeCell ref="R18:S18"/>
    <mergeCell ref="T21:U21"/>
    <mergeCell ref="W21:X21"/>
    <mergeCell ref="R20:S20"/>
    <mergeCell ref="T20:U20"/>
    <mergeCell ref="R19:S19"/>
    <mergeCell ref="H26:M26"/>
    <mergeCell ref="O30:P30"/>
    <mergeCell ref="O34:P34"/>
    <mergeCell ref="Q25:AF25"/>
    <mergeCell ref="Q26:AF26"/>
    <mergeCell ref="Q27:AF27"/>
    <mergeCell ref="Q29:AF29"/>
    <mergeCell ref="Q31:AF31"/>
    <mergeCell ref="Q32:AF32"/>
    <mergeCell ref="Q34:AF34"/>
    <mergeCell ref="O29:P29"/>
    <mergeCell ref="O31:P31"/>
    <mergeCell ref="O32:P32"/>
    <mergeCell ref="O26:P26"/>
    <mergeCell ref="O27:P27"/>
    <mergeCell ref="BC16:BD16"/>
    <mergeCell ref="AX17:AY17"/>
    <mergeCell ref="AH24:BF24"/>
    <mergeCell ref="R21:S21"/>
    <mergeCell ref="AH30:AI30"/>
    <mergeCell ref="AH25:AI25"/>
    <mergeCell ref="AJ27:BF27"/>
    <mergeCell ref="AJ28:BF28"/>
    <mergeCell ref="AH26:AI26"/>
    <mergeCell ref="AH27:AI27"/>
    <mergeCell ref="AH28:AI28"/>
    <mergeCell ref="AJ29:BF29"/>
    <mergeCell ref="AH29:AI29"/>
    <mergeCell ref="AJ30:BF30"/>
    <mergeCell ref="AE23:BF23"/>
    <mergeCell ref="AJ25:BF25"/>
    <mergeCell ref="T22:U22"/>
    <mergeCell ref="W22:X22"/>
    <mergeCell ref="Q30:AF30"/>
    <mergeCell ref="AX18:AY18"/>
    <mergeCell ref="AZ18:BA18"/>
    <mergeCell ref="BC18:BD18"/>
    <mergeCell ref="AX19:AY19"/>
    <mergeCell ref="AZ19:BA19"/>
    <mergeCell ref="O35:P35"/>
    <mergeCell ref="Q35:AF35"/>
    <mergeCell ref="O33:P33"/>
    <mergeCell ref="Q33:AF33"/>
    <mergeCell ref="R22:S22"/>
    <mergeCell ref="AB5:AI5"/>
    <mergeCell ref="AB6:AI6"/>
    <mergeCell ref="AB7:AI7"/>
    <mergeCell ref="H5:L5"/>
    <mergeCell ref="B24:M24"/>
    <mergeCell ref="AD11:AW12"/>
    <mergeCell ref="AO10:AQ10"/>
    <mergeCell ref="AT10:AU10"/>
    <mergeCell ref="B11:G12"/>
    <mergeCell ref="H11:Q12"/>
    <mergeCell ref="R11:Y12"/>
    <mergeCell ref="Z11:AC12"/>
    <mergeCell ref="W20:X20"/>
    <mergeCell ref="W19:X19"/>
    <mergeCell ref="T19:U19"/>
    <mergeCell ref="T13:U13"/>
    <mergeCell ref="T14:U14"/>
    <mergeCell ref="T15:U15"/>
    <mergeCell ref="C10:O10"/>
    <mergeCell ref="AZ5:BA5"/>
    <mergeCell ref="BB5:BC5"/>
    <mergeCell ref="AJ26:BF26"/>
    <mergeCell ref="AR10:AS10"/>
    <mergeCell ref="AV10:AW10"/>
    <mergeCell ref="BB10:BC10"/>
    <mergeCell ref="O24:AF24"/>
    <mergeCell ref="D5:G5"/>
    <mergeCell ref="O28:P28"/>
    <mergeCell ref="Q28:AF28"/>
    <mergeCell ref="AZ10:BA10"/>
    <mergeCell ref="BD8:BF8"/>
    <mergeCell ref="T18:U18"/>
    <mergeCell ref="W18:X18"/>
    <mergeCell ref="AZ17:BA17"/>
    <mergeCell ref="BC17:BD17"/>
    <mergeCell ref="AZ15:BA15"/>
    <mergeCell ref="BC15:BD15"/>
    <mergeCell ref="AX14:AY14"/>
    <mergeCell ref="AZ14:BA14"/>
    <mergeCell ref="BC14:BD14"/>
    <mergeCell ref="AX15:AY15"/>
    <mergeCell ref="AX16:AY16"/>
    <mergeCell ref="AZ16:BA16"/>
  </mergeCells>
  <phoneticPr fontId="1"/>
  <dataValidations count="9">
    <dataValidation type="list" allowBlank="1" showInputMessage="1" showErrorMessage="1" errorTitle="入力エラー" error="元号をリストから選択してください" sqref="R13:S22 AX13:AY22">
      <formula1>"令和,平成"</formula1>
    </dataValidation>
    <dataValidation type="whole" imeMode="off" allowBlank="1" showInputMessage="1" showErrorMessage="1" errorTitle="入力エラー" error="整数（0-9）のみ入力できます。" sqref="Z13:AC22 H13:Q22">
      <formula1>0</formula1>
      <formula2>9</formula2>
    </dataValidation>
    <dataValidation type="whole" imeMode="off" allowBlank="1" showInputMessage="1" showErrorMessage="1" errorTitle="入力エラー" error="整数（1-31）のみ入力可能です。" sqref="T13:U22 AZ13:BA22">
      <formula1>1</formula1>
      <formula2>31</formula2>
    </dataValidation>
    <dataValidation type="list" imeMode="off" allowBlank="1" showInputMessage="1" showErrorMessage="1" errorTitle="入力エラー" error="リストからサービス提供月を選択してください。" sqref="W13:X22 BC13:BD22">
      <formula1>"1,2,3,4,5,6,7,8,9,10,11,12"</formula1>
    </dataValidation>
    <dataValidation imeMode="off" allowBlank="1" showInputMessage="1" showErrorMessage="1" sqref="AW2:AX2 AJ9:BF9"/>
    <dataValidation type="whole" imeMode="off" allowBlank="1" showInputMessage="1" showErrorMessage="1" errorTitle="入力エラー" error="整数（1-12）のみ入力可能です。" sqref="AZ2:BA2">
      <formula1>1</formula1>
      <formula2>12</formula2>
    </dataValidation>
    <dataValidation type="whole" imeMode="off" allowBlank="1" showInputMessage="1" showErrorMessage="1" errorTitle="入力エラー" error="整数（1-31）のみ入力可能です。" sqref="BC2:BD2">
      <formula1>1</formula1>
      <formula2>31</formula2>
    </dataValidation>
    <dataValidation type="whole" imeMode="off" allowBlank="1" showInputMessage="1" showErrorMessage="1" errorTitle="入力エラー" error="整数（0-9）のみ入力可能です。" sqref="AN5:BC5">
      <formula1>0</formula1>
      <formula2>9</formula2>
    </dataValidation>
    <dataValidation imeMode="hiragana" allowBlank="1" showInputMessage="1" showErrorMessage="1" sqref="AJ6:BF7 AJ8:BC8 AE13:AE22"/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0" orientation="landscape" horizontalDpi="300" verticalDpi="300" r:id="rId1"/>
  <headerFooter alignWithMargins="0"/>
  <ignoredErrors>
    <ignoredError sqref="C13:C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BJ37"/>
  <sheetViews>
    <sheetView showGridLines="0" zoomScale="80" zoomScaleNormal="80" zoomScaleSheetLayoutView="85" workbookViewId="0">
      <selection activeCell="B3" sqref="B3:BF4"/>
    </sheetView>
  </sheetViews>
  <sheetFormatPr defaultColWidth="2.875" defaultRowHeight="18.75" customHeight="1" x14ac:dyDescent="0.15"/>
  <cols>
    <col min="1" max="1" width="2.875" style="82"/>
    <col min="2" max="35" width="2.875" style="82" customWidth="1"/>
    <col min="36" max="60" width="2" style="82" customWidth="1"/>
    <col min="61" max="61" width="4.5" style="82" hidden="1" customWidth="1"/>
    <col min="62" max="62" width="0" style="82" hidden="1" customWidth="1"/>
    <col min="63" max="16384" width="2.875" style="82"/>
  </cols>
  <sheetData>
    <row r="2" spans="2:61" s="82" customFormat="1" ht="18.75" customHeight="1" x14ac:dyDescent="0.15">
      <c r="B2" s="81"/>
      <c r="C2" s="81"/>
      <c r="D2" s="81"/>
      <c r="E2" s="81"/>
      <c r="F2" s="81"/>
      <c r="G2" s="81"/>
      <c r="AV2" s="83" t="s">
        <v>48</v>
      </c>
      <c r="AW2" s="84">
        <v>2</v>
      </c>
      <c r="AX2" s="84"/>
      <c r="AY2" s="82" t="s">
        <v>0</v>
      </c>
      <c r="AZ2" s="84">
        <v>5</v>
      </c>
      <c r="BA2" s="84"/>
      <c r="BB2" s="82" t="s">
        <v>49</v>
      </c>
      <c r="BC2" s="84">
        <v>7</v>
      </c>
      <c r="BD2" s="84"/>
      <c r="BE2" s="82" t="s">
        <v>50</v>
      </c>
    </row>
    <row r="3" spans="2:61" s="82" customFormat="1" ht="18.75" customHeight="1" x14ac:dyDescent="0.15">
      <c r="B3" s="85" t="s">
        <v>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</row>
    <row r="4" spans="2:61" s="82" customFormat="1" ht="18.75" customHeight="1" x14ac:dyDescent="0.1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2:61" s="82" customFormat="1" ht="18.75" customHeight="1" x14ac:dyDescent="0.15">
      <c r="D5" s="86" t="s">
        <v>38</v>
      </c>
      <c r="E5" s="86"/>
      <c r="F5" s="86"/>
      <c r="G5" s="86"/>
      <c r="H5" s="87" t="s">
        <v>37</v>
      </c>
      <c r="I5" s="87"/>
      <c r="J5" s="87"/>
      <c r="K5" s="87"/>
      <c r="L5" s="87"/>
      <c r="AB5" s="88" t="s">
        <v>3</v>
      </c>
      <c r="AC5" s="89"/>
      <c r="AD5" s="89"/>
      <c r="AE5" s="89"/>
      <c r="AF5" s="89"/>
      <c r="AG5" s="89"/>
      <c r="AH5" s="89"/>
      <c r="AI5" s="90"/>
      <c r="AJ5" s="91">
        <v>2</v>
      </c>
      <c r="AK5" s="92"/>
      <c r="AL5" s="91">
        <v>7</v>
      </c>
      <c r="AM5" s="92"/>
      <c r="AN5" s="91">
        <v>9</v>
      </c>
      <c r="AO5" s="92"/>
      <c r="AP5" s="91">
        <v>9</v>
      </c>
      <c r="AQ5" s="92"/>
      <c r="AR5" s="91">
        <v>9</v>
      </c>
      <c r="AS5" s="92"/>
      <c r="AT5" s="91">
        <v>9</v>
      </c>
      <c r="AU5" s="92"/>
      <c r="AV5" s="91">
        <v>9</v>
      </c>
      <c r="AW5" s="92"/>
      <c r="AX5" s="91">
        <v>9</v>
      </c>
      <c r="AY5" s="92"/>
      <c r="AZ5" s="91">
        <v>9</v>
      </c>
      <c r="BA5" s="92"/>
      <c r="BB5" s="91">
        <v>9</v>
      </c>
      <c r="BC5" s="92"/>
      <c r="BD5" s="93"/>
      <c r="BE5" s="94"/>
      <c r="BF5" s="95"/>
    </row>
    <row r="6" spans="2:61" s="82" customFormat="1" ht="18.75" customHeight="1" x14ac:dyDescent="0.15">
      <c r="AB6" s="88" t="s">
        <v>39</v>
      </c>
      <c r="AC6" s="89"/>
      <c r="AD6" s="89"/>
      <c r="AE6" s="89"/>
      <c r="AF6" s="89"/>
      <c r="AG6" s="89"/>
      <c r="AH6" s="89"/>
      <c r="AI6" s="90"/>
      <c r="AJ6" s="96" t="s">
        <v>62</v>
      </c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8"/>
    </row>
    <row r="7" spans="2:61" s="82" customFormat="1" ht="18.75" customHeight="1" x14ac:dyDescent="0.15">
      <c r="AB7" s="88" t="s">
        <v>4</v>
      </c>
      <c r="AC7" s="89"/>
      <c r="AD7" s="89"/>
      <c r="AE7" s="89"/>
      <c r="AF7" s="89"/>
      <c r="AG7" s="89"/>
      <c r="AH7" s="89"/>
      <c r="AI7" s="90"/>
      <c r="AJ7" s="96" t="s">
        <v>63</v>
      </c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8"/>
    </row>
    <row r="8" spans="2:61" s="82" customFormat="1" ht="18.75" customHeight="1" x14ac:dyDescent="0.15">
      <c r="AB8" s="88" t="s">
        <v>9</v>
      </c>
      <c r="AC8" s="89"/>
      <c r="AD8" s="89"/>
      <c r="AE8" s="89"/>
      <c r="AF8" s="89"/>
      <c r="AG8" s="89"/>
      <c r="AH8" s="89"/>
      <c r="AI8" s="90"/>
      <c r="AJ8" s="96" t="s">
        <v>64</v>
      </c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9" t="s">
        <v>5</v>
      </c>
      <c r="BE8" s="99"/>
      <c r="BF8" s="100"/>
    </row>
    <row r="9" spans="2:61" s="82" customFormat="1" ht="18.75" customHeight="1" x14ac:dyDescent="0.15">
      <c r="AB9" s="88" t="s">
        <v>10</v>
      </c>
      <c r="AC9" s="89"/>
      <c r="AD9" s="89"/>
      <c r="AE9" s="89"/>
      <c r="AF9" s="89"/>
      <c r="AG9" s="89"/>
      <c r="AH9" s="89"/>
      <c r="AI9" s="90"/>
      <c r="AJ9" s="96" t="s">
        <v>65</v>
      </c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8"/>
    </row>
    <row r="10" spans="2:61" s="82" customFormat="1" ht="18.75" customHeight="1" x14ac:dyDescent="0.15">
      <c r="C10" s="101" t="s">
        <v>11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AO10" s="102"/>
      <c r="AP10" s="102"/>
      <c r="AQ10" s="102"/>
      <c r="AR10" s="103"/>
      <c r="AS10" s="103"/>
      <c r="AT10" s="102"/>
      <c r="AU10" s="102"/>
      <c r="AV10" s="103"/>
      <c r="AW10" s="103"/>
      <c r="AX10" s="104"/>
      <c r="AY10" s="104"/>
      <c r="AZ10" s="102"/>
      <c r="BA10" s="102"/>
      <c r="BB10" s="103"/>
      <c r="BC10" s="103"/>
      <c r="BD10" s="102"/>
      <c r="BE10" s="102"/>
      <c r="BF10" s="102"/>
    </row>
    <row r="11" spans="2:61" s="82" customFormat="1" ht="18.75" customHeight="1" x14ac:dyDescent="0.15">
      <c r="B11" s="105" t="s">
        <v>12</v>
      </c>
      <c r="C11" s="105"/>
      <c r="D11" s="105"/>
      <c r="E11" s="105"/>
      <c r="F11" s="105"/>
      <c r="G11" s="105"/>
      <c r="H11" s="106" t="s">
        <v>13</v>
      </c>
      <c r="I11" s="106"/>
      <c r="J11" s="106"/>
      <c r="K11" s="106"/>
      <c r="L11" s="106"/>
      <c r="M11" s="106"/>
      <c r="N11" s="106"/>
      <c r="O11" s="106"/>
      <c r="P11" s="106"/>
      <c r="Q11" s="106"/>
      <c r="R11" s="105" t="s">
        <v>66</v>
      </c>
      <c r="S11" s="105"/>
      <c r="T11" s="105"/>
      <c r="U11" s="105"/>
      <c r="V11" s="105"/>
      <c r="W11" s="105"/>
      <c r="X11" s="105"/>
      <c r="Y11" s="105"/>
      <c r="Z11" s="107" t="s">
        <v>16</v>
      </c>
      <c r="AA11" s="107"/>
      <c r="AB11" s="107"/>
      <c r="AC11" s="107"/>
      <c r="AD11" s="108" t="s">
        <v>15</v>
      </c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10"/>
      <c r="AX11" s="108" t="s">
        <v>41</v>
      </c>
      <c r="AY11" s="109"/>
      <c r="AZ11" s="109"/>
      <c r="BA11" s="109"/>
      <c r="BB11" s="109"/>
      <c r="BC11" s="109"/>
      <c r="BD11" s="109"/>
      <c r="BE11" s="109"/>
      <c r="BF11" s="110"/>
    </row>
    <row r="12" spans="2:61" s="82" customFormat="1" ht="18.75" customHeight="1" x14ac:dyDescent="0.15">
      <c r="B12" s="105"/>
      <c r="C12" s="105"/>
      <c r="D12" s="105"/>
      <c r="E12" s="105"/>
      <c r="F12" s="105"/>
      <c r="G12" s="105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5"/>
      <c r="S12" s="105"/>
      <c r="T12" s="105"/>
      <c r="U12" s="105"/>
      <c r="V12" s="105"/>
      <c r="W12" s="105"/>
      <c r="X12" s="105"/>
      <c r="Y12" s="105"/>
      <c r="Z12" s="107"/>
      <c r="AA12" s="107"/>
      <c r="AB12" s="107"/>
      <c r="AC12" s="107"/>
      <c r="AD12" s="111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3"/>
      <c r="AX12" s="111"/>
      <c r="AY12" s="112"/>
      <c r="AZ12" s="112"/>
      <c r="BA12" s="112"/>
      <c r="BB12" s="112"/>
      <c r="BC12" s="112"/>
      <c r="BD12" s="112"/>
      <c r="BE12" s="112"/>
      <c r="BF12" s="113"/>
    </row>
    <row r="13" spans="2:61" s="82" customFormat="1" ht="18.75" customHeight="1" x14ac:dyDescent="0.15">
      <c r="B13" s="30">
        <v>2</v>
      </c>
      <c r="C13" s="31">
        <v>7</v>
      </c>
      <c r="D13" s="31">
        <v>2</v>
      </c>
      <c r="E13" s="31">
        <v>0</v>
      </c>
      <c r="F13" s="31">
        <v>5</v>
      </c>
      <c r="G13" s="32">
        <v>4</v>
      </c>
      <c r="H13" s="114">
        <v>1</v>
      </c>
      <c r="I13" s="115">
        <v>2</v>
      </c>
      <c r="J13" s="115">
        <v>3</v>
      </c>
      <c r="K13" s="115">
        <v>4</v>
      </c>
      <c r="L13" s="116">
        <v>5</v>
      </c>
      <c r="M13" s="116">
        <v>6</v>
      </c>
      <c r="N13" s="115">
        <v>7</v>
      </c>
      <c r="O13" s="116">
        <v>8</v>
      </c>
      <c r="P13" s="115">
        <v>9</v>
      </c>
      <c r="Q13" s="117">
        <v>0</v>
      </c>
      <c r="R13" s="118" t="s">
        <v>61</v>
      </c>
      <c r="S13" s="119"/>
      <c r="T13" s="120">
        <v>31</v>
      </c>
      <c r="U13" s="120"/>
      <c r="V13" s="121" t="s">
        <v>0</v>
      </c>
      <c r="W13" s="122">
        <v>2</v>
      </c>
      <c r="X13" s="122"/>
      <c r="Y13" s="123" t="s">
        <v>2</v>
      </c>
      <c r="Z13" s="30">
        <v>1</v>
      </c>
      <c r="AA13" s="31">
        <v>0</v>
      </c>
      <c r="AB13" s="31">
        <v>0</v>
      </c>
      <c r="AC13" s="32">
        <v>2</v>
      </c>
      <c r="AD13" s="124" t="str">
        <f>IFERROR(VLOOKUP(BI13,$BI$27:$BJ$31,2,FALSE),"")</f>
        <v>　　請求誤りによる実績取り下げ</v>
      </c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6"/>
      <c r="AX13" s="127" t="s">
        <v>48</v>
      </c>
      <c r="AY13" s="128"/>
      <c r="AZ13" s="129">
        <v>2</v>
      </c>
      <c r="BA13" s="129"/>
      <c r="BB13" s="130" t="s">
        <v>0</v>
      </c>
      <c r="BC13" s="129">
        <v>6</v>
      </c>
      <c r="BD13" s="129"/>
      <c r="BE13" s="130" t="s">
        <v>49</v>
      </c>
      <c r="BF13" s="131"/>
      <c r="BI13" s="82" t="str">
        <f>AB13&amp;AC13</f>
        <v>02</v>
      </c>
    </row>
    <row r="14" spans="2:61" s="82" customFormat="1" ht="18.75" customHeight="1" x14ac:dyDescent="0.15">
      <c r="B14" s="30">
        <v>2</v>
      </c>
      <c r="C14" s="31">
        <v>7</v>
      </c>
      <c r="D14" s="31">
        <v>2</v>
      </c>
      <c r="E14" s="31">
        <v>0</v>
      </c>
      <c r="F14" s="31">
        <v>5</v>
      </c>
      <c r="G14" s="32">
        <v>4</v>
      </c>
      <c r="H14" s="114">
        <v>1</v>
      </c>
      <c r="I14" s="115">
        <v>2</v>
      </c>
      <c r="J14" s="115">
        <v>3</v>
      </c>
      <c r="K14" s="115">
        <v>4</v>
      </c>
      <c r="L14" s="116">
        <v>5</v>
      </c>
      <c r="M14" s="116">
        <v>6</v>
      </c>
      <c r="N14" s="115">
        <v>7</v>
      </c>
      <c r="O14" s="116">
        <v>8</v>
      </c>
      <c r="P14" s="115">
        <v>9</v>
      </c>
      <c r="Q14" s="117">
        <v>0</v>
      </c>
      <c r="R14" s="118" t="s">
        <v>61</v>
      </c>
      <c r="S14" s="119"/>
      <c r="T14" s="120">
        <v>31</v>
      </c>
      <c r="U14" s="120"/>
      <c r="V14" s="121" t="s">
        <v>0</v>
      </c>
      <c r="W14" s="122">
        <v>3</v>
      </c>
      <c r="X14" s="122"/>
      <c r="Y14" s="123" t="s">
        <v>7</v>
      </c>
      <c r="Z14" s="30">
        <v>1</v>
      </c>
      <c r="AA14" s="31">
        <v>0</v>
      </c>
      <c r="AB14" s="31">
        <v>0</v>
      </c>
      <c r="AC14" s="32">
        <v>2</v>
      </c>
      <c r="AD14" s="124" t="str">
        <f t="shared" ref="AD14:AD22" si="0">IFERROR(VLOOKUP(BI14,$BI$27:$BJ$31,2,FALSE),"")</f>
        <v>　　請求誤りによる実績取り下げ</v>
      </c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6"/>
      <c r="AX14" s="127" t="s">
        <v>48</v>
      </c>
      <c r="AY14" s="128"/>
      <c r="AZ14" s="129">
        <v>2</v>
      </c>
      <c r="BA14" s="129"/>
      <c r="BB14" s="130" t="s">
        <v>0</v>
      </c>
      <c r="BC14" s="129">
        <v>6</v>
      </c>
      <c r="BD14" s="129"/>
      <c r="BE14" s="130" t="s">
        <v>49</v>
      </c>
      <c r="BF14" s="131"/>
      <c r="BI14" s="82" t="str">
        <f t="shared" ref="BI14:BI22" si="1">AB14&amp;AC14</f>
        <v>02</v>
      </c>
    </row>
    <row r="15" spans="2:61" s="82" customFormat="1" ht="18.75" customHeight="1" x14ac:dyDescent="0.15">
      <c r="B15" s="30">
        <v>2</v>
      </c>
      <c r="C15" s="31">
        <v>7</v>
      </c>
      <c r="D15" s="31">
        <v>2</v>
      </c>
      <c r="E15" s="31">
        <v>0</v>
      </c>
      <c r="F15" s="31">
        <v>5</v>
      </c>
      <c r="G15" s="32">
        <v>4</v>
      </c>
      <c r="H15" s="114">
        <v>3</v>
      </c>
      <c r="I15" s="115">
        <v>3</v>
      </c>
      <c r="J15" s="115">
        <v>3</v>
      </c>
      <c r="K15" s="115">
        <v>4</v>
      </c>
      <c r="L15" s="116">
        <v>4</v>
      </c>
      <c r="M15" s="116">
        <v>4</v>
      </c>
      <c r="N15" s="115">
        <v>5</v>
      </c>
      <c r="O15" s="116">
        <v>5</v>
      </c>
      <c r="P15" s="115">
        <v>5</v>
      </c>
      <c r="Q15" s="117">
        <v>6</v>
      </c>
      <c r="R15" s="118" t="s">
        <v>48</v>
      </c>
      <c r="S15" s="119"/>
      <c r="T15" s="120">
        <v>1</v>
      </c>
      <c r="U15" s="120"/>
      <c r="V15" s="121" t="s">
        <v>0</v>
      </c>
      <c r="W15" s="122">
        <v>8</v>
      </c>
      <c r="X15" s="122"/>
      <c r="Y15" s="123" t="s">
        <v>1</v>
      </c>
      <c r="Z15" s="30">
        <v>2</v>
      </c>
      <c r="AA15" s="31">
        <v>1</v>
      </c>
      <c r="AB15" s="31">
        <v>3</v>
      </c>
      <c r="AC15" s="32">
        <v>2</v>
      </c>
      <c r="AD15" s="124" t="str">
        <f t="shared" si="0"/>
        <v>　　提供実績記録票取消しによる実績の取り下げ</v>
      </c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6"/>
      <c r="AX15" s="127" t="s">
        <v>48</v>
      </c>
      <c r="AY15" s="128"/>
      <c r="AZ15" s="129"/>
      <c r="BA15" s="129"/>
      <c r="BB15" s="130" t="s">
        <v>0</v>
      </c>
      <c r="BC15" s="129"/>
      <c r="BD15" s="129"/>
      <c r="BE15" s="130" t="s">
        <v>49</v>
      </c>
      <c r="BF15" s="131"/>
      <c r="BI15" s="82" t="str">
        <f t="shared" si="1"/>
        <v>32</v>
      </c>
    </row>
    <row r="16" spans="2:61" s="82" customFormat="1" ht="18.75" customHeight="1" x14ac:dyDescent="0.15">
      <c r="B16" s="30">
        <v>2</v>
      </c>
      <c r="C16" s="31">
        <v>7</v>
      </c>
      <c r="D16" s="31">
        <v>2</v>
      </c>
      <c r="E16" s="31">
        <v>0</v>
      </c>
      <c r="F16" s="31">
        <v>5</v>
      </c>
      <c r="G16" s="32">
        <v>4</v>
      </c>
      <c r="H16" s="114">
        <v>5</v>
      </c>
      <c r="I16" s="115">
        <v>5</v>
      </c>
      <c r="J16" s="115">
        <v>5</v>
      </c>
      <c r="K16" s="115">
        <v>6</v>
      </c>
      <c r="L16" s="116">
        <v>6</v>
      </c>
      <c r="M16" s="116">
        <v>6</v>
      </c>
      <c r="N16" s="115">
        <v>7</v>
      </c>
      <c r="O16" s="116">
        <v>7</v>
      </c>
      <c r="P16" s="115">
        <v>7</v>
      </c>
      <c r="Q16" s="117">
        <v>8</v>
      </c>
      <c r="R16" s="118" t="s">
        <v>48</v>
      </c>
      <c r="S16" s="119"/>
      <c r="T16" s="120">
        <v>2</v>
      </c>
      <c r="U16" s="120"/>
      <c r="V16" s="121" t="s">
        <v>0</v>
      </c>
      <c r="W16" s="122">
        <v>3</v>
      </c>
      <c r="X16" s="122"/>
      <c r="Y16" s="123" t="s">
        <v>1</v>
      </c>
      <c r="Z16" s="30">
        <v>1</v>
      </c>
      <c r="AA16" s="31">
        <v>1</v>
      </c>
      <c r="AB16" s="31">
        <v>9</v>
      </c>
      <c r="AC16" s="32">
        <v>9</v>
      </c>
      <c r="AD16" s="124" t="str">
        <f t="shared" si="0"/>
        <v>　　その他の事由による実績取り下げ</v>
      </c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6"/>
      <c r="AX16" s="127" t="s">
        <v>48</v>
      </c>
      <c r="AY16" s="128"/>
      <c r="AZ16" s="129">
        <v>2</v>
      </c>
      <c r="BA16" s="129"/>
      <c r="BB16" s="130" t="s">
        <v>0</v>
      </c>
      <c r="BC16" s="129">
        <v>7</v>
      </c>
      <c r="BD16" s="129"/>
      <c r="BE16" s="130" t="s">
        <v>49</v>
      </c>
      <c r="BF16" s="131"/>
      <c r="BI16" s="82" t="str">
        <f t="shared" si="1"/>
        <v>99</v>
      </c>
    </row>
    <row r="17" spans="2:62" s="82" customFormat="1" ht="18.75" customHeight="1" x14ac:dyDescent="0.15">
      <c r="B17" s="30"/>
      <c r="C17" s="31"/>
      <c r="D17" s="31"/>
      <c r="E17" s="31"/>
      <c r="F17" s="31"/>
      <c r="G17" s="32"/>
      <c r="H17" s="114"/>
      <c r="I17" s="115"/>
      <c r="J17" s="115"/>
      <c r="K17" s="115"/>
      <c r="L17" s="116"/>
      <c r="M17" s="116"/>
      <c r="N17" s="115"/>
      <c r="O17" s="116"/>
      <c r="P17" s="115"/>
      <c r="Q17" s="117"/>
      <c r="R17" s="118"/>
      <c r="S17" s="119"/>
      <c r="T17" s="120"/>
      <c r="U17" s="120"/>
      <c r="V17" s="121" t="s">
        <v>0</v>
      </c>
      <c r="W17" s="122"/>
      <c r="X17" s="122"/>
      <c r="Y17" s="123" t="s">
        <v>1</v>
      </c>
      <c r="Z17" s="30"/>
      <c r="AA17" s="31"/>
      <c r="AB17" s="31"/>
      <c r="AC17" s="32"/>
      <c r="AD17" s="124" t="str">
        <f t="shared" si="0"/>
        <v/>
      </c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6"/>
      <c r="AX17" s="127"/>
      <c r="AY17" s="128"/>
      <c r="AZ17" s="129"/>
      <c r="BA17" s="129"/>
      <c r="BB17" s="130" t="s">
        <v>0</v>
      </c>
      <c r="BC17" s="129"/>
      <c r="BD17" s="129"/>
      <c r="BE17" s="130" t="s">
        <v>49</v>
      </c>
      <c r="BF17" s="131"/>
      <c r="BI17" s="82" t="str">
        <f t="shared" si="1"/>
        <v/>
      </c>
    </row>
    <row r="18" spans="2:62" s="82" customFormat="1" ht="18.75" customHeight="1" x14ac:dyDescent="0.15">
      <c r="B18" s="30"/>
      <c r="C18" s="31"/>
      <c r="D18" s="31"/>
      <c r="E18" s="31"/>
      <c r="F18" s="31"/>
      <c r="G18" s="32"/>
      <c r="H18" s="114"/>
      <c r="I18" s="115"/>
      <c r="J18" s="115"/>
      <c r="K18" s="115"/>
      <c r="L18" s="116"/>
      <c r="M18" s="116"/>
      <c r="N18" s="115"/>
      <c r="O18" s="116"/>
      <c r="P18" s="115"/>
      <c r="Q18" s="117"/>
      <c r="R18" s="118"/>
      <c r="S18" s="119"/>
      <c r="T18" s="120"/>
      <c r="U18" s="120"/>
      <c r="V18" s="121" t="s">
        <v>0</v>
      </c>
      <c r="W18" s="122"/>
      <c r="X18" s="122"/>
      <c r="Y18" s="123" t="s">
        <v>1</v>
      </c>
      <c r="Z18" s="30"/>
      <c r="AA18" s="31"/>
      <c r="AB18" s="31"/>
      <c r="AC18" s="32"/>
      <c r="AD18" s="124" t="str">
        <f t="shared" si="0"/>
        <v/>
      </c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6"/>
      <c r="AX18" s="127"/>
      <c r="AY18" s="128"/>
      <c r="AZ18" s="129"/>
      <c r="BA18" s="129"/>
      <c r="BB18" s="130" t="s">
        <v>0</v>
      </c>
      <c r="BC18" s="129"/>
      <c r="BD18" s="129"/>
      <c r="BE18" s="130" t="s">
        <v>49</v>
      </c>
      <c r="BF18" s="131"/>
      <c r="BI18" s="82" t="str">
        <f t="shared" si="1"/>
        <v/>
      </c>
    </row>
    <row r="19" spans="2:62" s="82" customFormat="1" ht="18.75" customHeight="1" x14ac:dyDescent="0.15">
      <c r="B19" s="30"/>
      <c r="C19" s="31"/>
      <c r="D19" s="31"/>
      <c r="E19" s="31"/>
      <c r="F19" s="31"/>
      <c r="G19" s="32"/>
      <c r="H19" s="114"/>
      <c r="I19" s="115"/>
      <c r="J19" s="115"/>
      <c r="K19" s="115"/>
      <c r="L19" s="116"/>
      <c r="M19" s="116"/>
      <c r="N19" s="115"/>
      <c r="O19" s="116"/>
      <c r="P19" s="115"/>
      <c r="Q19" s="117"/>
      <c r="R19" s="118"/>
      <c r="S19" s="119"/>
      <c r="T19" s="120"/>
      <c r="U19" s="120"/>
      <c r="V19" s="121" t="s">
        <v>0</v>
      </c>
      <c r="W19" s="122"/>
      <c r="X19" s="122"/>
      <c r="Y19" s="123" t="s">
        <v>7</v>
      </c>
      <c r="Z19" s="30"/>
      <c r="AA19" s="31"/>
      <c r="AB19" s="31"/>
      <c r="AC19" s="32"/>
      <c r="AD19" s="124" t="str">
        <f t="shared" si="0"/>
        <v/>
      </c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6"/>
      <c r="AX19" s="127"/>
      <c r="AY19" s="128"/>
      <c r="AZ19" s="129"/>
      <c r="BA19" s="129"/>
      <c r="BB19" s="130" t="s">
        <v>0</v>
      </c>
      <c r="BC19" s="129"/>
      <c r="BD19" s="129"/>
      <c r="BE19" s="130" t="s">
        <v>49</v>
      </c>
      <c r="BF19" s="131"/>
      <c r="BI19" s="82" t="str">
        <f t="shared" si="1"/>
        <v/>
      </c>
    </row>
    <row r="20" spans="2:62" s="82" customFormat="1" ht="18.75" customHeight="1" x14ac:dyDescent="0.15">
      <c r="B20" s="30"/>
      <c r="C20" s="31"/>
      <c r="D20" s="31"/>
      <c r="E20" s="31"/>
      <c r="F20" s="31"/>
      <c r="G20" s="32"/>
      <c r="H20" s="114"/>
      <c r="I20" s="115"/>
      <c r="J20" s="115"/>
      <c r="K20" s="115"/>
      <c r="L20" s="116"/>
      <c r="M20" s="116"/>
      <c r="N20" s="115"/>
      <c r="O20" s="116"/>
      <c r="P20" s="115"/>
      <c r="Q20" s="117"/>
      <c r="R20" s="118"/>
      <c r="S20" s="119"/>
      <c r="T20" s="120"/>
      <c r="U20" s="120"/>
      <c r="V20" s="121" t="s">
        <v>0</v>
      </c>
      <c r="W20" s="122"/>
      <c r="X20" s="122"/>
      <c r="Y20" s="123" t="s">
        <v>7</v>
      </c>
      <c r="Z20" s="30"/>
      <c r="AA20" s="31"/>
      <c r="AB20" s="31"/>
      <c r="AC20" s="32"/>
      <c r="AD20" s="124" t="str">
        <f t="shared" si="0"/>
        <v/>
      </c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6"/>
      <c r="AX20" s="127"/>
      <c r="AY20" s="128"/>
      <c r="AZ20" s="129"/>
      <c r="BA20" s="129"/>
      <c r="BB20" s="130" t="s">
        <v>0</v>
      </c>
      <c r="BC20" s="129"/>
      <c r="BD20" s="129"/>
      <c r="BE20" s="130" t="s">
        <v>49</v>
      </c>
      <c r="BF20" s="131"/>
      <c r="BI20" s="82" t="str">
        <f t="shared" si="1"/>
        <v/>
      </c>
    </row>
    <row r="21" spans="2:62" s="82" customFormat="1" ht="18.75" customHeight="1" x14ac:dyDescent="0.15">
      <c r="B21" s="30"/>
      <c r="C21" s="31"/>
      <c r="D21" s="31"/>
      <c r="E21" s="31"/>
      <c r="F21" s="31"/>
      <c r="G21" s="32"/>
      <c r="H21" s="114"/>
      <c r="I21" s="115"/>
      <c r="J21" s="115"/>
      <c r="K21" s="115"/>
      <c r="L21" s="116"/>
      <c r="M21" s="116"/>
      <c r="N21" s="115"/>
      <c r="O21" s="116"/>
      <c r="P21" s="115"/>
      <c r="Q21" s="117"/>
      <c r="R21" s="118"/>
      <c r="S21" s="119"/>
      <c r="T21" s="120"/>
      <c r="U21" s="120"/>
      <c r="V21" s="121" t="s">
        <v>0</v>
      </c>
      <c r="W21" s="122"/>
      <c r="X21" s="122"/>
      <c r="Y21" s="123" t="s">
        <v>1</v>
      </c>
      <c r="Z21" s="30"/>
      <c r="AA21" s="31"/>
      <c r="AB21" s="31"/>
      <c r="AC21" s="32"/>
      <c r="AD21" s="124" t="str">
        <f t="shared" si="0"/>
        <v/>
      </c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6"/>
      <c r="AX21" s="127"/>
      <c r="AY21" s="128"/>
      <c r="AZ21" s="129"/>
      <c r="BA21" s="129"/>
      <c r="BB21" s="130" t="s">
        <v>0</v>
      </c>
      <c r="BC21" s="129"/>
      <c r="BD21" s="129"/>
      <c r="BE21" s="130" t="s">
        <v>49</v>
      </c>
      <c r="BF21" s="131"/>
      <c r="BI21" s="82" t="str">
        <f t="shared" si="1"/>
        <v/>
      </c>
    </row>
    <row r="22" spans="2:62" s="82" customFormat="1" ht="18.75" customHeight="1" x14ac:dyDescent="0.15">
      <c r="B22" s="30"/>
      <c r="C22" s="31"/>
      <c r="D22" s="31"/>
      <c r="E22" s="31"/>
      <c r="F22" s="31"/>
      <c r="G22" s="32"/>
      <c r="H22" s="114"/>
      <c r="I22" s="115"/>
      <c r="J22" s="115"/>
      <c r="K22" s="115"/>
      <c r="L22" s="116"/>
      <c r="M22" s="116"/>
      <c r="N22" s="115"/>
      <c r="O22" s="116"/>
      <c r="P22" s="115"/>
      <c r="Q22" s="117"/>
      <c r="R22" s="118"/>
      <c r="S22" s="119"/>
      <c r="T22" s="120"/>
      <c r="U22" s="120"/>
      <c r="V22" s="121" t="s">
        <v>0</v>
      </c>
      <c r="W22" s="122"/>
      <c r="X22" s="122"/>
      <c r="Y22" s="123" t="s">
        <v>1</v>
      </c>
      <c r="Z22" s="30"/>
      <c r="AA22" s="31"/>
      <c r="AB22" s="31"/>
      <c r="AC22" s="32"/>
      <c r="AD22" s="124" t="str">
        <f t="shared" si="0"/>
        <v/>
      </c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6"/>
      <c r="AX22" s="127"/>
      <c r="AY22" s="128"/>
      <c r="AZ22" s="129"/>
      <c r="BA22" s="129"/>
      <c r="BB22" s="130" t="s">
        <v>0</v>
      </c>
      <c r="BC22" s="129"/>
      <c r="BD22" s="129"/>
      <c r="BE22" s="130" t="s">
        <v>49</v>
      </c>
      <c r="BF22" s="131"/>
      <c r="BI22" s="82" t="str">
        <f t="shared" si="1"/>
        <v/>
      </c>
    </row>
    <row r="23" spans="2:62" s="82" customFormat="1" ht="18.75" customHeight="1" x14ac:dyDescent="0.15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3"/>
      <c r="M23" s="134"/>
      <c r="N23" s="132"/>
      <c r="O23" s="134"/>
      <c r="P23" s="132"/>
      <c r="Q23" s="135"/>
      <c r="R23" s="136"/>
      <c r="S23" s="136"/>
      <c r="T23" s="135"/>
      <c r="U23" s="135"/>
      <c r="V23" s="137"/>
      <c r="W23" s="134"/>
      <c r="X23" s="134"/>
      <c r="Y23" s="137"/>
      <c r="Z23" s="138"/>
      <c r="AA23" s="139"/>
      <c r="AB23" s="139"/>
      <c r="AC23" s="139"/>
      <c r="AD23" s="140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</row>
    <row r="24" spans="2:62" s="82" customFormat="1" ht="18.75" customHeight="1" x14ac:dyDescent="0.15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134"/>
      <c r="N24" s="132"/>
      <c r="O24" s="134"/>
      <c r="P24" s="132"/>
      <c r="Q24" s="135"/>
      <c r="R24" s="136"/>
      <c r="S24" s="136"/>
      <c r="T24" s="135"/>
      <c r="U24" s="135"/>
      <c r="V24" s="137"/>
      <c r="W24" s="134"/>
      <c r="X24" s="134"/>
      <c r="Y24" s="137"/>
      <c r="Z24" s="138"/>
      <c r="AA24" s="139"/>
      <c r="AB24" s="139"/>
      <c r="AC24" s="139"/>
      <c r="AD24" s="140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</row>
    <row r="25" spans="2:62" s="82" customFormat="1" ht="18.75" customHeight="1" x14ac:dyDescent="0.15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3"/>
      <c r="M25" s="134"/>
      <c r="N25" s="132"/>
      <c r="O25" s="134"/>
      <c r="P25" s="132"/>
      <c r="Q25" s="135"/>
      <c r="R25" s="136"/>
      <c r="S25" s="136"/>
      <c r="T25" s="135"/>
      <c r="U25" s="135"/>
      <c r="V25" s="137"/>
      <c r="W25" s="134"/>
      <c r="X25" s="134"/>
      <c r="Y25" s="137"/>
      <c r="Z25" s="138"/>
      <c r="AA25" s="139"/>
      <c r="AB25" s="139"/>
      <c r="AC25" s="139"/>
      <c r="AD25" s="140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</row>
    <row r="26" spans="2:62" s="82" customFormat="1" ht="18.75" customHeight="1" x14ac:dyDescent="0.15">
      <c r="B26" s="101" t="s">
        <v>17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O26" s="101" t="s">
        <v>24</v>
      </c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H26" s="101" t="s">
        <v>31</v>
      </c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</row>
    <row r="27" spans="2:62" s="82" customFormat="1" ht="18.75" customHeight="1" x14ac:dyDescent="0.15">
      <c r="B27" s="142" t="s">
        <v>18</v>
      </c>
      <c r="C27" s="142"/>
      <c r="D27" s="142"/>
      <c r="E27" s="142" t="s">
        <v>19</v>
      </c>
      <c r="F27" s="142"/>
      <c r="G27" s="142"/>
      <c r="H27" s="142" t="s">
        <v>20</v>
      </c>
      <c r="I27" s="142"/>
      <c r="J27" s="142"/>
      <c r="K27" s="142" t="s">
        <v>21</v>
      </c>
      <c r="L27" s="142"/>
      <c r="M27" s="142"/>
      <c r="O27" s="142" t="s">
        <v>6</v>
      </c>
      <c r="P27" s="142"/>
      <c r="Q27" s="142" t="s">
        <v>25</v>
      </c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H27" s="142" t="s">
        <v>6</v>
      </c>
      <c r="AI27" s="142"/>
      <c r="AJ27" s="142" t="s">
        <v>25</v>
      </c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I27" s="82" t="s">
        <v>51</v>
      </c>
      <c r="BJ27" s="82" t="s">
        <v>56</v>
      </c>
    </row>
    <row r="28" spans="2:62" s="82" customFormat="1" ht="18.75" customHeight="1" x14ac:dyDescent="0.15">
      <c r="B28" s="143" t="s">
        <v>22</v>
      </c>
      <c r="C28" s="143"/>
      <c r="D28" s="143"/>
      <c r="E28" s="143"/>
      <c r="F28" s="143"/>
      <c r="G28" s="143"/>
      <c r="H28" s="143" t="s">
        <v>23</v>
      </c>
      <c r="I28" s="143"/>
      <c r="J28" s="143"/>
      <c r="K28" s="143"/>
      <c r="L28" s="143"/>
      <c r="M28" s="143"/>
      <c r="O28" s="142">
        <v>10</v>
      </c>
      <c r="P28" s="142"/>
      <c r="Q28" s="144" t="s">
        <v>26</v>
      </c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H28" s="145" t="s">
        <v>32</v>
      </c>
      <c r="AI28" s="145"/>
      <c r="AJ28" s="146" t="s">
        <v>33</v>
      </c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I28" s="147" t="s">
        <v>52</v>
      </c>
      <c r="BJ28" s="82" t="s">
        <v>57</v>
      </c>
    </row>
    <row r="29" spans="2:62" s="82" customFormat="1" ht="18.75" customHeight="1" x14ac:dyDescent="0.15">
      <c r="O29" s="142">
        <v>11</v>
      </c>
      <c r="P29" s="142"/>
      <c r="Q29" s="144" t="s">
        <v>27</v>
      </c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H29" s="145">
        <v>11</v>
      </c>
      <c r="AI29" s="145"/>
      <c r="AJ29" s="146" t="s">
        <v>34</v>
      </c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I29" s="147" t="s">
        <v>53</v>
      </c>
      <c r="BJ29" s="82" t="s">
        <v>58</v>
      </c>
    </row>
    <row r="30" spans="2:62" s="82" customFormat="1" ht="18.75" customHeight="1" x14ac:dyDescent="0.15">
      <c r="O30" s="142">
        <v>12</v>
      </c>
      <c r="P30" s="142"/>
      <c r="Q30" s="144" t="s">
        <v>45</v>
      </c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H30" s="145">
        <v>32</v>
      </c>
      <c r="AI30" s="145"/>
      <c r="AJ30" s="146" t="s">
        <v>35</v>
      </c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I30" s="147" t="s">
        <v>54</v>
      </c>
      <c r="BJ30" s="82" t="s">
        <v>59</v>
      </c>
    </row>
    <row r="31" spans="2:62" s="82" customFormat="1" ht="18.75" customHeight="1" x14ac:dyDescent="0.15">
      <c r="O31" s="142">
        <v>20</v>
      </c>
      <c r="P31" s="142"/>
      <c r="Q31" s="144" t="s">
        <v>28</v>
      </c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H31" s="145">
        <v>33</v>
      </c>
      <c r="AI31" s="145"/>
      <c r="AJ31" s="146" t="s">
        <v>36</v>
      </c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I31" s="147" t="s">
        <v>55</v>
      </c>
      <c r="BJ31" s="82" t="s">
        <v>60</v>
      </c>
    </row>
    <row r="32" spans="2:62" s="82" customFormat="1" ht="18.75" customHeight="1" x14ac:dyDescent="0.15">
      <c r="O32" s="142">
        <v>21</v>
      </c>
      <c r="P32" s="142"/>
      <c r="Q32" s="148" t="s">
        <v>46</v>
      </c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H32" s="145">
        <v>99</v>
      </c>
      <c r="AI32" s="145"/>
      <c r="AJ32" s="146" t="s">
        <v>40</v>
      </c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</row>
    <row r="33" spans="15:32" s="82" customFormat="1" ht="18.75" customHeight="1" x14ac:dyDescent="0.15">
      <c r="O33" s="142">
        <v>30</v>
      </c>
      <c r="P33" s="142"/>
      <c r="Q33" s="148" t="s">
        <v>29</v>
      </c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</row>
    <row r="34" spans="15:32" s="82" customFormat="1" ht="18.75" customHeight="1" x14ac:dyDescent="0.15">
      <c r="O34" s="142">
        <v>40</v>
      </c>
      <c r="P34" s="142"/>
      <c r="Q34" s="149" t="s">
        <v>44</v>
      </c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1"/>
    </row>
    <row r="35" spans="15:32" s="82" customFormat="1" ht="18.75" customHeight="1" x14ac:dyDescent="0.15">
      <c r="O35" s="142">
        <v>41</v>
      </c>
      <c r="P35" s="142"/>
      <c r="Q35" s="144" t="s">
        <v>43</v>
      </c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</row>
    <row r="36" spans="15:32" s="82" customFormat="1" ht="18.75" customHeight="1" x14ac:dyDescent="0.15">
      <c r="O36" s="142">
        <v>50</v>
      </c>
      <c r="P36" s="142"/>
      <c r="Q36" s="144" t="s">
        <v>30</v>
      </c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</row>
    <row r="37" spans="15:32" s="82" customFormat="1" ht="18.75" customHeight="1" x14ac:dyDescent="0.15">
      <c r="O37" s="142">
        <v>60</v>
      </c>
      <c r="P37" s="142"/>
      <c r="Q37" s="144" t="s">
        <v>42</v>
      </c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</row>
  </sheetData>
  <sheetProtection sheet="1" objects="1" scenarios="1" selectLockedCells="1"/>
  <mergeCells count="145">
    <mergeCell ref="AW2:AX2"/>
    <mergeCell ref="AZ2:BA2"/>
    <mergeCell ref="BC2:BD2"/>
    <mergeCell ref="B3:BF4"/>
    <mergeCell ref="D5:G5"/>
    <mergeCell ref="H5:L5"/>
    <mergeCell ref="AB5:AI5"/>
    <mergeCell ref="AJ5:AK5"/>
    <mergeCell ref="AL5:AM5"/>
    <mergeCell ref="AN5:AO5"/>
    <mergeCell ref="BB5:BC5"/>
    <mergeCell ref="BD5:BF5"/>
    <mergeCell ref="AB6:AI6"/>
    <mergeCell ref="AJ6:BF6"/>
    <mergeCell ref="AB7:AI7"/>
    <mergeCell ref="AJ7:BF7"/>
    <mergeCell ref="AP5:AQ5"/>
    <mergeCell ref="AR5:AS5"/>
    <mergeCell ref="AT5:AU5"/>
    <mergeCell ref="AV5:AW5"/>
    <mergeCell ref="AX5:AY5"/>
    <mergeCell ref="AZ5:BA5"/>
    <mergeCell ref="AB8:AI8"/>
    <mergeCell ref="AJ8:BC8"/>
    <mergeCell ref="BD8:BF8"/>
    <mergeCell ref="AB9:AI9"/>
    <mergeCell ref="AJ9:BF9"/>
    <mergeCell ref="C10:O10"/>
    <mergeCell ref="AO10:AQ10"/>
    <mergeCell ref="AR10:AS10"/>
    <mergeCell ref="AT10:AU10"/>
    <mergeCell ref="AV10:AW10"/>
    <mergeCell ref="AZ10:BA10"/>
    <mergeCell ref="BB10:BC10"/>
    <mergeCell ref="BD10:BF10"/>
    <mergeCell ref="B11:G12"/>
    <mergeCell ref="H11:Q12"/>
    <mergeCell ref="R11:Y12"/>
    <mergeCell ref="Z11:AC12"/>
    <mergeCell ref="AD11:AW12"/>
    <mergeCell ref="AX11:BF12"/>
    <mergeCell ref="R14:S14"/>
    <mergeCell ref="T14:U14"/>
    <mergeCell ref="W14:X14"/>
    <mergeCell ref="AX14:AY14"/>
    <mergeCell ref="AZ14:BA14"/>
    <mergeCell ref="BC14:BD14"/>
    <mergeCell ref="R13:S13"/>
    <mergeCell ref="T13:U13"/>
    <mergeCell ref="W13:X13"/>
    <mergeCell ref="AX13:AY13"/>
    <mergeCell ref="AZ13:BA13"/>
    <mergeCell ref="BC13:BD13"/>
    <mergeCell ref="R16:S16"/>
    <mergeCell ref="T16:U16"/>
    <mergeCell ref="W16:X16"/>
    <mergeCell ref="AX16:AY16"/>
    <mergeCell ref="AZ16:BA16"/>
    <mergeCell ref="BC16:BD16"/>
    <mergeCell ref="R15:S15"/>
    <mergeCell ref="T15:U15"/>
    <mergeCell ref="W15:X15"/>
    <mergeCell ref="AX15:AY15"/>
    <mergeCell ref="AZ15:BA15"/>
    <mergeCell ref="BC15:BD15"/>
    <mergeCell ref="R18:S18"/>
    <mergeCell ref="T18:U18"/>
    <mergeCell ref="W18:X18"/>
    <mergeCell ref="AX18:AY18"/>
    <mergeCell ref="AZ18:BA18"/>
    <mergeCell ref="BC18:BD18"/>
    <mergeCell ref="R17:S17"/>
    <mergeCell ref="T17:U17"/>
    <mergeCell ref="W17:X17"/>
    <mergeCell ref="AX17:AY17"/>
    <mergeCell ref="AZ17:BA17"/>
    <mergeCell ref="BC17:BD17"/>
    <mergeCell ref="R20:S20"/>
    <mergeCell ref="T20:U20"/>
    <mergeCell ref="W20:X20"/>
    <mergeCell ref="AX20:AY20"/>
    <mergeCell ref="AZ20:BA20"/>
    <mergeCell ref="BC20:BD20"/>
    <mergeCell ref="R19:S19"/>
    <mergeCell ref="T19:U19"/>
    <mergeCell ref="W19:X19"/>
    <mergeCell ref="AX19:AY19"/>
    <mergeCell ref="AZ19:BA19"/>
    <mergeCell ref="BC19:BD19"/>
    <mergeCell ref="R22:S22"/>
    <mergeCell ref="T22:U22"/>
    <mergeCell ref="W22:X22"/>
    <mergeCell ref="AX22:AY22"/>
    <mergeCell ref="AZ22:BA22"/>
    <mergeCell ref="BC22:BD22"/>
    <mergeCell ref="R21:S21"/>
    <mergeCell ref="T21:U21"/>
    <mergeCell ref="W21:X21"/>
    <mergeCell ref="AX21:AY21"/>
    <mergeCell ref="AZ21:BA21"/>
    <mergeCell ref="BC21:BD21"/>
    <mergeCell ref="AH27:AI27"/>
    <mergeCell ref="AJ27:BF27"/>
    <mergeCell ref="B28:G28"/>
    <mergeCell ref="H28:M28"/>
    <mergeCell ref="O28:P28"/>
    <mergeCell ref="Q28:AF28"/>
    <mergeCell ref="AH28:AI28"/>
    <mergeCell ref="AJ28:BF28"/>
    <mergeCell ref="AE23:BF23"/>
    <mergeCell ref="B26:M26"/>
    <mergeCell ref="O26:AF26"/>
    <mergeCell ref="AH26:BF26"/>
    <mergeCell ref="B27:D27"/>
    <mergeCell ref="E27:G27"/>
    <mergeCell ref="H27:J27"/>
    <mergeCell ref="K27:M27"/>
    <mergeCell ref="O27:P27"/>
    <mergeCell ref="Q27:AF27"/>
    <mergeCell ref="O31:P31"/>
    <mergeCell ref="Q31:AF31"/>
    <mergeCell ref="AH31:AI31"/>
    <mergeCell ref="AJ31:BF31"/>
    <mergeCell ref="O32:P32"/>
    <mergeCell ref="Q32:AF32"/>
    <mergeCell ref="AH32:AI32"/>
    <mergeCell ref="AJ32:BF32"/>
    <mergeCell ref="O29:P29"/>
    <mergeCell ref="Q29:AF29"/>
    <mergeCell ref="AH29:AI29"/>
    <mergeCell ref="AJ29:BF29"/>
    <mergeCell ref="O30:P30"/>
    <mergeCell ref="Q30:AF30"/>
    <mergeCell ref="AH30:AI30"/>
    <mergeCell ref="AJ30:BF30"/>
    <mergeCell ref="O36:P36"/>
    <mergeCell ref="Q36:AF36"/>
    <mergeCell ref="O37:P37"/>
    <mergeCell ref="Q37:AF37"/>
    <mergeCell ref="O33:P33"/>
    <mergeCell ref="Q33:AF33"/>
    <mergeCell ref="O34:P34"/>
    <mergeCell ref="Q34:AF34"/>
    <mergeCell ref="O35:P35"/>
    <mergeCell ref="Q35:AF35"/>
  </mergeCells>
  <phoneticPr fontId="1"/>
  <dataValidations count="8">
    <dataValidation imeMode="hiragana" allowBlank="1" showInputMessage="1" showErrorMessage="1" sqref="AJ6:BF7 AJ8:BC8 AE13:AE22"/>
    <dataValidation type="whole" imeMode="off" allowBlank="1" showInputMessage="1" showErrorMessage="1" errorTitle="入力エラー" error="整数（0-9）のみ入力可能です。" sqref="AN5:BC5">
      <formula1>0</formula1>
      <formula2>9</formula2>
    </dataValidation>
    <dataValidation type="whole" imeMode="off" allowBlank="1" showInputMessage="1" showErrorMessage="1" errorTitle="入力エラー" error="整数（1-31）のみ入力可能です。" sqref="BC2:BD2 T13:U22 AZ13:BA22">
      <formula1>1</formula1>
      <formula2>31</formula2>
    </dataValidation>
    <dataValidation type="whole" imeMode="off" allowBlank="1" showInputMessage="1" showErrorMessage="1" errorTitle="入力エラー" error="整数（1-12）のみ入力可能です。" sqref="AZ2:BA2">
      <formula1>1</formula1>
      <formula2>12</formula2>
    </dataValidation>
    <dataValidation imeMode="off" allowBlank="1" showInputMessage="1" showErrorMessage="1" sqref="AW2:AX2 AJ9:BF9"/>
    <dataValidation type="list" imeMode="off" allowBlank="1" showInputMessage="1" showErrorMessage="1" errorTitle="入力エラー" error="リストからサービス提供月を選択してください。" sqref="W13:X22 BC13:BD22">
      <formula1>"1,2,3,4,5,6,7,8,9,10,11,12"</formula1>
    </dataValidation>
    <dataValidation type="whole" imeMode="off" allowBlank="1" showInputMessage="1" showErrorMessage="1" errorTitle="入力エラー" error="整数（0-9）のみ入力できます。" sqref="B13:Q22 Z13:AC22">
      <formula1>0</formula1>
      <formula2>9</formula2>
    </dataValidation>
    <dataValidation type="list" allowBlank="1" showInputMessage="1" showErrorMessage="1" errorTitle="入力エラー" error="元号をリストから選択してください" sqref="R13:S22 AX13:AY22">
      <formula1>"令和,平成"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申立書</vt:lpstr>
      <vt:lpstr>記入例</vt:lpstr>
      <vt:lpstr>申立書!Print_Area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森岡平</dc:creator>
  <cp:lastModifiedBy>森岡平</cp:lastModifiedBy>
  <cp:lastPrinted>2020-05-06T00:13:37Z</cp:lastPrinted>
  <dcterms:created xsi:type="dcterms:W3CDTF">1997-01-08T22:48:59Z</dcterms:created>
  <dcterms:modified xsi:type="dcterms:W3CDTF">2020-05-06T00:16:45Z</dcterms:modified>
</cp:coreProperties>
</file>